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69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O13" l="1"/>
  <c r="H9"/>
  <c r="H7"/>
  <c r="O6"/>
  <c r="H13"/>
  <c r="H17"/>
  <c r="O8"/>
  <c r="O17"/>
  <c r="O16"/>
  <c r="H16"/>
  <c r="O12"/>
  <c r="H12"/>
  <c r="H15"/>
  <c r="O15"/>
  <c r="H14"/>
  <c r="O14"/>
  <c r="H11"/>
  <c r="O11"/>
  <c r="O10"/>
  <c r="H10"/>
  <c r="O9"/>
  <c r="H8"/>
  <c r="N18"/>
  <c r="K18"/>
  <c r="O7"/>
  <c r="G18"/>
  <c r="D6"/>
  <c r="H6" s="1"/>
  <c r="P13" l="1"/>
  <c r="P9"/>
  <c r="P6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<sst xmlns="http://schemas.openxmlformats.org/spreadsheetml/2006/main" count="28" uniqueCount="21">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</sst>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9"/>
      <color rgb="FFFF0000"/>
      <name val="Cambria"/>
      <family val="1"/>
      <scheme val="major"/>
    </font>
    <font>
      <sz val="10"/>
      <name val="Calibri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10" fillId="6" borderId="0" xfId="2" applyFont="1" applyFill="1" applyBorder="1"/>
    <xf numFmtId="0" fontId="9" fillId="6" borderId="0" xfId="0" applyFont="1" applyFill="1"/>
    <xf numFmtId="41" fontId="11" fillId="0" borderId="6" xfId="0" applyNumberFormat="1" applyFont="1" applyBorder="1"/>
    <xf numFmtId="41" fontId="11" fillId="0" borderId="0" xfId="0" applyNumberFormat="1" applyFont="1" applyBorder="1"/>
    <xf numFmtId="41" fontId="11" fillId="0" borderId="8" xfId="0" applyNumberFormat="1" applyFont="1" applyBorder="1"/>
    <xf numFmtId="41" fontId="11" fillId="0" borderId="26" xfId="0" applyNumberFormat="1" applyFont="1" applyBorder="1"/>
    <xf numFmtId="41" fontId="11" fillId="2" borderId="8" xfId="0" applyNumberFormat="1" applyFont="1" applyFill="1" applyBorder="1"/>
    <xf numFmtId="41" fontId="11" fillId="4" borderId="6" xfId="0" applyNumberFormat="1" applyFont="1" applyFill="1" applyBorder="1"/>
    <xf numFmtId="41" fontId="11" fillId="0" borderId="22" xfId="0" applyNumberFormat="1" applyFont="1" applyBorder="1"/>
    <xf numFmtId="0" fontId="11" fillId="0" borderId="23" xfId="0" applyFont="1" applyBorder="1"/>
    <xf numFmtId="0" fontId="11" fillId="0" borderId="22" xfId="0" applyFont="1" applyBorder="1"/>
    <xf numFmtId="41" fontId="11" fillId="2" borderId="22" xfId="0" applyNumberFormat="1" applyFont="1" applyFill="1" applyBorder="1"/>
    <xf numFmtId="41" fontId="11" fillId="0" borderId="23" xfId="0" applyNumberFormat="1" applyFont="1" applyBorder="1"/>
    <xf numFmtId="41" fontId="11" fillId="0" borderId="27" xfId="0" applyNumberFormat="1" applyFont="1" applyBorder="1"/>
    <xf numFmtId="41" fontId="11" fillId="2" borderId="27" xfId="0" applyNumberFormat="1" applyFont="1" applyFill="1" applyBorder="1"/>
    <xf numFmtId="41" fontId="11" fillId="4" borderId="24" xfId="0" applyNumberFormat="1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N17" sqref="N17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8" t="s">
        <v>0</v>
      </c>
      <c r="B3" s="51" t="s">
        <v>14</v>
      </c>
      <c r="C3" s="51"/>
      <c r="D3" s="51"/>
      <c r="E3" s="51"/>
      <c r="F3" s="51"/>
      <c r="G3" s="52"/>
      <c r="H3" s="10"/>
      <c r="I3" s="53" t="s">
        <v>17</v>
      </c>
      <c r="J3" s="51"/>
      <c r="K3" s="51"/>
      <c r="L3" s="51"/>
      <c r="M3" s="51"/>
      <c r="N3" s="51"/>
      <c r="O3" s="10"/>
      <c r="P3" s="23"/>
    </row>
    <row r="4" spans="1:16">
      <c r="A4" s="49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24" t="s">
        <v>19</v>
      </c>
    </row>
    <row r="5" spans="1:16">
      <c r="A5" s="50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17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25"/>
    </row>
    <row r="6" spans="1:16">
      <c r="A6" s="29" t="s">
        <v>1</v>
      </c>
      <c r="B6" s="11">
        <v>716</v>
      </c>
      <c r="C6" s="15">
        <v>583</v>
      </c>
      <c r="D6" s="12">
        <f>SUM(C6*2)+B6</f>
        <v>1882</v>
      </c>
      <c r="E6" s="11">
        <v>1350</v>
      </c>
      <c r="F6" s="15">
        <v>882</v>
      </c>
      <c r="G6" s="15">
        <f>SUM(F6*2)+E6</f>
        <v>3114</v>
      </c>
      <c r="H6" s="20">
        <f>SUM(D6+G6)</f>
        <v>4996</v>
      </c>
      <c r="I6" s="8">
        <v>1506</v>
      </c>
      <c r="J6" s="13">
        <v>1585</v>
      </c>
      <c r="K6" s="12">
        <f>SUM(J6*2)+I6</f>
        <v>4676</v>
      </c>
      <c r="L6" s="8">
        <v>42</v>
      </c>
      <c r="M6" s="13">
        <v>122</v>
      </c>
      <c r="N6" s="15">
        <f>SUM(M6*2)+L6</f>
        <v>286</v>
      </c>
      <c r="O6" s="20">
        <f>SUM(K6+N6)</f>
        <v>4962</v>
      </c>
      <c r="P6" s="26">
        <f>SUM(H6+O6)</f>
        <v>9958</v>
      </c>
    </row>
    <row r="7" spans="1:16">
      <c r="A7" s="30" t="s">
        <v>2</v>
      </c>
      <c r="B7" s="8">
        <v>558</v>
      </c>
      <c r="C7" s="13">
        <v>620</v>
      </c>
      <c r="D7" s="14">
        <f t="shared" ref="D7:D17" si="0">SUM(C7*2)+B7</f>
        <v>1798</v>
      </c>
      <c r="E7" s="8">
        <v>875</v>
      </c>
      <c r="F7" s="13">
        <v>1609</v>
      </c>
      <c r="G7" s="18">
        <f>SUM(F7*2)+E7</f>
        <v>4093</v>
      </c>
      <c r="H7" s="21">
        <f t="shared" ref="H7:H17" si="1">SUM(D7+G7)</f>
        <v>5891</v>
      </c>
      <c r="I7" s="8">
        <v>1492</v>
      </c>
      <c r="J7" s="13">
        <v>2035</v>
      </c>
      <c r="K7" s="14">
        <f t="shared" ref="K7:K17" si="2">SUM(J7*2)+I7</f>
        <v>5562</v>
      </c>
      <c r="L7" s="8">
        <v>5</v>
      </c>
      <c r="M7" s="13">
        <v>154</v>
      </c>
      <c r="N7" s="18">
        <f t="shared" ref="N7:N17" si="3">SUM(M7*2)+L7</f>
        <v>313</v>
      </c>
      <c r="O7" s="21">
        <f t="shared" ref="O7:O17" si="4">SUM(K7+N7)</f>
        <v>5875</v>
      </c>
      <c r="P7" s="27">
        <f t="shared" ref="P7:P17" si="5">SUM(H7+O7)</f>
        <v>11766</v>
      </c>
    </row>
    <row r="8" spans="1:16">
      <c r="A8" s="30" t="s">
        <v>3</v>
      </c>
      <c r="B8" s="8">
        <v>571</v>
      </c>
      <c r="C8" s="13">
        <v>862</v>
      </c>
      <c r="D8" s="14">
        <f t="shared" si="0"/>
        <v>2295</v>
      </c>
      <c r="E8" s="8">
        <v>910</v>
      </c>
      <c r="F8" s="13">
        <v>2011</v>
      </c>
      <c r="G8" s="18">
        <f t="shared" ref="G8:G17" si="6">SUM(F8*2)+E8</f>
        <v>4932</v>
      </c>
      <c r="H8" s="21">
        <f t="shared" si="1"/>
        <v>7227</v>
      </c>
      <c r="I8" s="8">
        <v>1518</v>
      </c>
      <c r="J8" s="13">
        <v>1917</v>
      </c>
      <c r="K8" s="14">
        <f t="shared" si="2"/>
        <v>5352</v>
      </c>
      <c r="L8" s="8">
        <v>27</v>
      </c>
      <c r="M8" s="13">
        <v>84</v>
      </c>
      <c r="N8" s="18">
        <f t="shared" si="3"/>
        <v>195</v>
      </c>
      <c r="O8" s="21">
        <f t="shared" si="4"/>
        <v>5547</v>
      </c>
      <c r="P8" s="27">
        <f t="shared" si="5"/>
        <v>12774</v>
      </c>
    </row>
    <row r="9" spans="1:16">
      <c r="A9" s="30" t="s">
        <v>4</v>
      </c>
      <c r="B9" s="8">
        <v>550</v>
      </c>
      <c r="C9" s="13">
        <v>908</v>
      </c>
      <c r="D9" s="14">
        <f t="shared" si="0"/>
        <v>2366</v>
      </c>
      <c r="E9" s="8">
        <v>1046</v>
      </c>
      <c r="F9" s="13">
        <v>1066</v>
      </c>
      <c r="G9" s="18">
        <f t="shared" si="6"/>
        <v>3178</v>
      </c>
      <c r="H9" s="21">
        <f t="shared" si="1"/>
        <v>5544</v>
      </c>
      <c r="I9" s="8">
        <v>1309</v>
      </c>
      <c r="J9" s="13">
        <v>1877</v>
      </c>
      <c r="K9" s="14">
        <f t="shared" si="2"/>
        <v>5063</v>
      </c>
      <c r="L9" s="8">
        <v>139</v>
      </c>
      <c r="M9" s="13">
        <v>160</v>
      </c>
      <c r="N9" s="18">
        <f t="shared" si="3"/>
        <v>459</v>
      </c>
      <c r="O9" s="21">
        <f t="shared" si="4"/>
        <v>5522</v>
      </c>
      <c r="P9" s="27">
        <f t="shared" si="5"/>
        <v>11066</v>
      </c>
    </row>
    <row r="10" spans="1:16">
      <c r="A10" s="30" t="s">
        <v>5</v>
      </c>
      <c r="B10" s="34">
        <v>730</v>
      </c>
      <c r="C10" s="35">
        <v>1059</v>
      </c>
      <c r="D10" s="36">
        <f t="shared" si="0"/>
        <v>2848</v>
      </c>
      <c r="E10" s="34">
        <v>856</v>
      </c>
      <c r="F10" s="35">
        <v>1797</v>
      </c>
      <c r="G10" s="37">
        <f t="shared" si="6"/>
        <v>4450</v>
      </c>
      <c r="H10" s="38">
        <f t="shared" si="1"/>
        <v>7298</v>
      </c>
      <c r="I10" s="34">
        <v>1538</v>
      </c>
      <c r="J10" s="35">
        <v>2489</v>
      </c>
      <c r="K10" s="36">
        <f t="shared" si="2"/>
        <v>6516</v>
      </c>
      <c r="L10" s="34">
        <v>21</v>
      </c>
      <c r="M10" s="35">
        <v>181</v>
      </c>
      <c r="N10" s="37">
        <f t="shared" si="3"/>
        <v>383</v>
      </c>
      <c r="O10" s="38">
        <f t="shared" si="4"/>
        <v>6899</v>
      </c>
      <c r="P10" s="39">
        <f t="shared" si="5"/>
        <v>14197</v>
      </c>
    </row>
    <row r="11" spans="1:16">
      <c r="A11" s="30" t="s">
        <v>6</v>
      </c>
      <c r="B11" s="8">
        <v>787</v>
      </c>
      <c r="C11" s="13">
        <v>668</v>
      </c>
      <c r="D11" s="14">
        <f t="shared" si="0"/>
        <v>2123</v>
      </c>
      <c r="E11" s="8">
        <v>603</v>
      </c>
      <c r="F11" s="13">
        <v>1606</v>
      </c>
      <c r="G11" s="18">
        <f t="shared" si="6"/>
        <v>3815</v>
      </c>
      <c r="H11" s="21">
        <f t="shared" si="1"/>
        <v>5938</v>
      </c>
      <c r="I11" s="8">
        <v>1079</v>
      </c>
      <c r="J11" s="13">
        <v>1906</v>
      </c>
      <c r="K11" s="14">
        <f t="shared" si="2"/>
        <v>4891</v>
      </c>
      <c r="L11" s="8">
        <v>25</v>
      </c>
      <c r="M11" s="13">
        <v>219</v>
      </c>
      <c r="N11" s="18">
        <f t="shared" si="3"/>
        <v>463</v>
      </c>
      <c r="O11" s="21">
        <f t="shared" si="4"/>
        <v>5354</v>
      </c>
      <c r="P11" s="27">
        <f t="shared" si="5"/>
        <v>11292</v>
      </c>
    </row>
    <row r="12" spans="1:16">
      <c r="A12" s="30" t="s">
        <v>7</v>
      </c>
      <c r="B12" s="8">
        <v>718</v>
      </c>
      <c r="C12" s="13">
        <v>660</v>
      </c>
      <c r="D12" s="14">
        <f t="shared" si="0"/>
        <v>2038</v>
      </c>
      <c r="E12" s="8">
        <v>491</v>
      </c>
      <c r="F12" s="13">
        <v>986</v>
      </c>
      <c r="G12" s="18">
        <f t="shared" si="6"/>
        <v>2463</v>
      </c>
      <c r="H12" s="21">
        <f t="shared" si="1"/>
        <v>4501</v>
      </c>
      <c r="I12" s="8">
        <v>1378</v>
      </c>
      <c r="J12" s="13">
        <v>2065</v>
      </c>
      <c r="K12" s="14">
        <f t="shared" si="2"/>
        <v>5508</v>
      </c>
      <c r="L12" s="8">
        <v>13</v>
      </c>
      <c r="M12" s="13">
        <v>63</v>
      </c>
      <c r="N12" s="18">
        <f t="shared" si="3"/>
        <v>139</v>
      </c>
      <c r="O12" s="21">
        <f t="shared" si="4"/>
        <v>5647</v>
      </c>
      <c r="P12" s="27">
        <f t="shared" si="5"/>
        <v>10148</v>
      </c>
    </row>
    <row r="13" spans="1:16">
      <c r="A13" s="30" t="s">
        <v>8</v>
      </c>
      <c r="B13" s="8">
        <v>700</v>
      </c>
      <c r="C13" s="13">
        <v>665</v>
      </c>
      <c r="D13" s="14">
        <f t="shared" si="0"/>
        <v>2030</v>
      </c>
      <c r="E13" s="8">
        <v>625</v>
      </c>
      <c r="F13" s="13">
        <v>1493</v>
      </c>
      <c r="G13" s="18">
        <f t="shared" si="6"/>
        <v>3611</v>
      </c>
      <c r="H13" s="21">
        <f t="shared" si="1"/>
        <v>5641</v>
      </c>
      <c r="I13" s="8">
        <v>1315</v>
      </c>
      <c r="J13" s="13">
        <v>2293</v>
      </c>
      <c r="K13" s="14">
        <f t="shared" si="2"/>
        <v>5901</v>
      </c>
      <c r="L13" s="8">
        <v>214</v>
      </c>
      <c r="M13" s="13">
        <v>78</v>
      </c>
      <c r="N13" s="18">
        <f t="shared" si="3"/>
        <v>370</v>
      </c>
      <c r="O13" s="21">
        <f t="shared" si="4"/>
        <v>6271</v>
      </c>
      <c r="P13" s="27">
        <f t="shared" si="5"/>
        <v>11912</v>
      </c>
    </row>
    <row r="14" spans="1:16">
      <c r="A14" s="30" t="s">
        <v>9</v>
      </c>
      <c r="B14" s="8">
        <v>785</v>
      </c>
      <c r="C14" s="13">
        <v>505</v>
      </c>
      <c r="D14" s="14">
        <f t="shared" si="0"/>
        <v>1795</v>
      </c>
      <c r="E14" s="8">
        <v>382</v>
      </c>
      <c r="F14" s="13">
        <v>2039</v>
      </c>
      <c r="G14" s="18">
        <f t="shared" si="6"/>
        <v>4460</v>
      </c>
      <c r="H14" s="21">
        <f t="shared" si="1"/>
        <v>6255</v>
      </c>
      <c r="I14" s="8">
        <v>1225</v>
      </c>
      <c r="J14" s="13">
        <v>2312</v>
      </c>
      <c r="K14" s="14">
        <f t="shared" si="2"/>
        <v>5849</v>
      </c>
      <c r="L14" s="8">
        <v>29</v>
      </c>
      <c r="M14" s="13">
        <v>128</v>
      </c>
      <c r="N14" s="18">
        <f t="shared" si="3"/>
        <v>285</v>
      </c>
      <c r="O14" s="21">
        <f t="shared" si="4"/>
        <v>6134</v>
      </c>
      <c r="P14" s="27">
        <f t="shared" si="5"/>
        <v>12389</v>
      </c>
    </row>
    <row r="15" spans="1:16">
      <c r="A15" s="30" t="s">
        <v>10</v>
      </c>
      <c r="B15" s="8">
        <v>975</v>
      </c>
      <c r="C15" s="13">
        <v>639</v>
      </c>
      <c r="D15" s="14">
        <f t="shared" si="0"/>
        <v>2253</v>
      </c>
      <c r="E15" s="8">
        <v>661</v>
      </c>
      <c r="F15" s="13">
        <v>3183</v>
      </c>
      <c r="G15" s="18">
        <f t="shared" si="6"/>
        <v>7027</v>
      </c>
      <c r="H15" s="21">
        <f t="shared" si="1"/>
        <v>9280</v>
      </c>
      <c r="I15" s="8">
        <v>1598</v>
      </c>
      <c r="J15" s="13">
        <v>2438</v>
      </c>
      <c r="K15" s="14">
        <f t="shared" si="2"/>
        <v>6474</v>
      </c>
      <c r="L15" s="8">
        <v>6</v>
      </c>
      <c r="M15" s="13">
        <v>129</v>
      </c>
      <c r="N15" s="18">
        <f t="shared" si="3"/>
        <v>264</v>
      </c>
      <c r="O15" s="21">
        <f t="shared" si="4"/>
        <v>6738</v>
      </c>
      <c r="P15" s="27">
        <f t="shared" si="5"/>
        <v>16018</v>
      </c>
    </row>
    <row r="16" spans="1:16">
      <c r="A16" s="30" t="s">
        <v>11</v>
      </c>
      <c r="B16" s="8">
        <v>994</v>
      </c>
      <c r="C16" s="13">
        <v>817</v>
      </c>
      <c r="D16" s="14">
        <f t="shared" si="0"/>
        <v>2628</v>
      </c>
      <c r="E16" s="8">
        <v>728</v>
      </c>
      <c r="F16" s="13">
        <v>1993</v>
      </c>
      <c r="G16" s="18">
        <f t="shared" si="6"/>
        <v>4714</v>
      </c>
      <c r="H16" s="21">
        <f t="shared" si="1"/>
        <v>7342</v>
      </c>
      <c r="I16" s="8">
        <v>1451</v>
      </c>
      <c r="J16" s="13">
        <v>2339</v>
      </c>
      <c r="K16" s="14">
        <f t="shared" si="2"/>
        <v>6129</v>
      </c>
      <c r="L16" s="8">
        <v>103</v>
      </c>
      <c r="M16" s="13">
        <v>75</v>
      </c>
      <c r="N16" s="18">
        <f t="shared" si="3"/>
        <v>253</v>
      </c>
      <c r="O16" s="21">
        <f t="shared" si="4"/>
        <v>6382</v>
      </c>
      <c r="P16" s="27">
        <f t="shared" si="5"/>
        <v>13724</v>
      </c>
    </row>
    <row r="17" spans="1:16">
      <c r="A17" s="30" t="s">
        <v>12</v>
      </c>
      <c r="B17" s="8">
        <v>862</v>
      </c>
      <c r="C17" s="13">
        <v>918</v>
      </c>
      <c r="D17" s="16">
        <f t="shared" si="0"/>
        <v>2698</v>
      </c>
      <c r="E17" s="8">
        <v>585</v>
      </c>
      <c r="F17" s="13">
        <v>888</v>
      </c>
      <c r="G17" s="18">
        <f t="shared" si="6"/>
        <v>2361</v>
      </c>
      <c r="H17" s="22">
        <f t="shared" si="1"/>
        <v>5059</v>
      </c>
      <c r="I17" s="8">
        <v>1326</v>
      </c>
      <c r="J17" s="13">
        <v>2506</v>
      </c>
      <c r="K17" s="16">
        <f t="shared" si="2"/>
        <v>6338</v>
      </c>
      <c r="L17" s="8">
        <v>106</v>
      </c>
      <c r="M17" s="13">
        <v>126</v>
      </c>
      <c r="N17" s="19">
        <f t="shared" si="3"/>
        <v>358</v>
      </c>
      <c r="O17" s="22">
        <f t="shared" si="4"/>
        <v>6696</v>
      </c>
      <c r="P17" s="28">
        <f t="shared" si="5"/>
        <v>11755</v>
      </c>
    </row>
    <row r="18" spans="1:16" ht="15.75" thickBot="1">
      <c r="A18" s="31" t="s">
        <v>13</v>
      </c>
      <c r="B18" s="40">
        <f t="shared" ref="B18:H18" si="7">SUM(B6:B17)</f>
        <v>8946</v>
      </c>
      <c r="C18" s="41">
        <f t="shared" si="7"/>
        <v>8904</v>
      </c>
      <c r="D18" s="41">
        <f t="shared" si="7"/>
        <v>26754</v>
      </c>
      <c r="E18" s="41">
        <f t="shared" si="7"/>
        <v>9112</v>
      </c>
      <c r="F18" s="41">
        <f t="shared" si="7"/>
        <v>19553</v>
      </c>
      <c r="G18" s="42">
        <f t="shared" si="7"/>
        <v>48218</v>
      </c>
      <c r="H18" s="43">
        <f t="shared" si="7"/>
        <v>74972</v>
      </c>
      <c r="I18" s="44">
        <f t="shared" ref="I18:P18" si="8">SUM(I6:I17)</f>
        <v>16735</v>
      </c>
      <c r="J18" s="44">
        <f t="shared" si="8"/>
        <v>25762</v>
      </c>
      <c r="K18" s="44">
        <f t="shared" si="8"/>
        <v>68259</v>
      </c>
      <c r="L18" s="44">
        <f t="shared" si="8"/>
        <v>730</v>
      </c>
      <c r="M18" s="44">
        <f t="shared" si="8"/>
        <v>1519</v>
      </c>
      <c r="N18" s="45">
        <f t="shared" si="8"/>
        <v>3768</v>
      </c>
      <c r="O18" s="46">
        <f t="shared" si="8"/>
        <v>72027</v>
      </c>
      <c r="P18" s="47">
        <f t="shared" si="8"/>
        <v>146999</v>
      </c>
    </row>
    <row r="20" spans="1:16">
      <c r="A20" s="32"/>
      <c r="B20" s="32"/>
      <c r="C20" s="33"/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2023-11-28T07:54:00Z</cp:lastPrinted>
  <dcterms:created xsi:type="dcterms:W3CDTF">2021-02-24T09:04:02Z</dcterms:created>
  <dcterms:modified xsi:type="dcterms:W3CDTF">2024-01-19T03:40:02Z</dcterms:modified>
</cp:coreProperties>
</file>