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3230" windowHeight="550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N17" i="1"/>
  <c r="N16"/>
  <c r="N15"/>
  <c r="N14"/>
  <c r="N13"/>
  <c r="N12"/>
  <c r="N11"/>
  <c r="N10"/>
  <c r="N9"/>
  <c r="N8"/>
  <c r="N7"/>
  <c r="K17"/>
  <c r="K16"/>
  <c r="K15"/>
  <c r="K14"/>
  <c r="K13"/>
  <c r="O13" s="1"/>
  <c r="K12"/>
  <c r="K11"/>
  <c r="K10"/>
  <c r="K9"/>
  <c r="K8"/>
  <c r="K7"/>
  <c r="G17"/>
  <c r="G16"/>
  <c r="G15"/>
  <c r="G14"/>
  <c r="G13"/>
  <c r="G12"/>
  <c r="G11"/>
  <c r="G10"/>
  <c r="G9"/>
  <c r="G8"/>
  <c r="G7"/>
  <c r="D17"/>
  <c r="D16"/>
  <c r="D15"/>
  <c r="D14"/>
  <c r="D13"/>
  <c r="D12"/>
  <c r="D11"/>
  <c r="D10"/>
  <c r="D9"/>
  <c r="H9" s="1"/>
  <c r="D8"/>
  <c r="D7"/>
  <c r="J18"/>
  <c r="I18"/>
  <c r="M18"/>
  <c r="L18"/>
  <c r="N6"/>
  <c r="K6"/>
  <c r="F18"/>
  <c r="E18"/>
  <c r="C18"/>
  <c r="B18"/>
  <c r="G6"/>
  <c r="H7" l="1"/>
  <c r="O6"/>
  <c r="H13"/>
  <c r="P13" s="1"/>
  <c r="H17"/>
  <c r="O8"/>
  <c r="O17"/>
  <c r="O16"/>
  <c r="H16"/>
  <c r="O12"/>
  <c r="H12"/>
  <c r="H15"/>
  <c r="O15"/>
  <c r="H14"/>
  <c r="O14"/>
  <c r="H11"/>
  <c r="O11"/>
  <c r="O10"/>
  <c r="H10"/>
  <c r="O9"/>
  <c r="P9" s="1"/>
  <c r="H8"/>
  <c r="N18"/>
  <c r="K18"/>
  <c r="O7"/>
  <c r="G18"/>
  <c r="D6"/>
  <c r="H6" s="1"/>
  <c r="P6" l="1"/>
  <c r="P12"/>
  <c r="P8"/>
  <c r="P17"/>
  <c r="P16"/>
  <c r="P11"/>
  <c r="P14"/>
  <c r="P15"/>
  <c r="P10"/>
  <c r="O18"/>
  <c r="D18"/>
  <c r="H18"/>
  <c r="P7"/>
  <c r="P18" l="1"/>
</calcChain>
</file>

<file path=xl/sharedStrings.xml><?xml version="1.0" encoding="utf-8"?>
<sst xmlns="http://schemas.openxmlformats.org/spreadsheetml/2006/main" count="28" uniqueCount="21">
  <si>
    <t xml:space="preserve">MONTH </t>
  </si>
  <si>
    <t xml:space="preserve">JANUARY </t>
  </si>
  <si>
    <t xml:space="preserve">FEBRUARY </t>
  </si>
  <si>
    <t xml:space="preserve">MARCH </t>
  </si>
  <si>
    <t xml:space="preserve">APRIL </t>
  </si>
  <si>
    <t xml:space="preserve">MAY </t>
  </si>
  <si>
    <t xml:space="preserve">JUNE </t>
  </si>
  <si>
    <t>JULY</t>
  </si>
  <si>
    <t>AUGUST</t>
  </si>
  <si>
    <t>SEPTEMBER</t>
  </si>
  <si>
    <t>OCTOBER</t>
  </si>
  <si>
    <t>NOVEMBER</t>
  </si>
  <si>
    <t>DECEMBER</t>
  </si>
  <si>
    <t>TOTAL</t>
  </si>
  <si>
    <t xml:space="preserve">                             INBOUND</t>
  </si>
  <si>
    <t xml:space="preserve">         LOADED</t>
  </si>
  <si>
    <t>EMPTY</t>
  </si>
  <si>
    <t xml:space="preserve">                             OUTBOUND</t>
  </si>
  <si>
    <t>Total</t>
  </si>
  <si>
    <t xml:space="preserve">  GRAND TOTAL</t>
  </si>
  <si>
    <t xml:space="preserve">                                        CONTAINER INBOUND AND OUTBOUND OF SONGKHLA PORT 2022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</si>
</sst>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9"/>
      <color indexed="8"/>
      <name val="Cambria"/>
      <family val="1"/>
      <scheme val="major"/>
    </font>
    <font>
      <sz val="14"/>
      <name val="Cordia New"/>
      <family val="2"/>
    </font>
    <font>
      <b/>
      <sz val="12"/>
      <color indexed="8"/>
      <name val="Times New Roman"/>
      <family val="1"/>
    </font>
    <font>
      <b/>
      <sz val="9"/>
      <color indexed="8"/>
      <name val="Cambria"/>
      <family val="1"/>
      <scheme val="major"/>
    </font>
    <font>
      <sz val="9"/>
      <color theme="1"/>
      <name val="Calibri"/>
      <family val="2"/>
      <charset val="222"/>
      <scheme val="minor"/>
    </font>
    <font>
      <sz val="10"/>
      <color theme="1"/>
      <name val="Calibri"/>
      <family val="2"/>
      <charset val="222"/>
      <scheme val="minor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99FF9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3" fillId="0" borderId="0"/>
  </cellStyleXfs>
  <cellXfs count="46">
    <xf numFmtId="0" fontId="0" fillId="0" borderId="0" xfId="0"/>
    <xf numFmtId="0" fontId="4" fillId="0" borderId="0" xfId="1" applyFont="1"/>
    <xf numFmtId="0" fontId="2" fillId="3" borderId="5" xfId="3" applyFont="1" applyFill="1" applyBorder="1" applyAlignment="1">
      <alignment horizontal="center"/>
    </xf>
    <xf numFmtId="0" fontId="2" fillId="3" borderId="8" xfId="3" applyFont="1" applyFill="1" applyBorder="1" applyAlignment="1">
      <alignment horizontal="center"/>
    </xf>
    <xf numFmtId="0" fontId="5" fillId="3" borderId="1" xfId="3" applyFont="1" applyFill="1" applyBorder="1" applyAlignment="1">
      <alignment horizontal="left"/>
    </xf>
    <xf numFmtId="0" fontId="5" fillId="3" borderId="2" xfId="3" applyFont="1" applyFill="1" applyBorder="1" applyAlignment="1">
      <alignment horizontal="left"/>
    </xf>
    <xf numFmtId="0" fontId="5" fillId="3" borderId="3" xfId="3" applyFont="1" applyFill="1" applyBorder="1" applyAlignment="1">
      <alignment horizontal="left"/>
    </xf>
    <xf numFmtId="0" fontId="2" fillId="3" borderId="7" xfId="3" applyFont="1" applyFill="1" applyBorder="1" applyAlignment="1">
      <alignment horizontal="center"/>
    </xf>
    <xf numFmtId="41" fontId="7" fillId="0" borderId="6" xfId="0" applyNumberFormat="1" applyFont="1" applyBorder="1"/>
    <xf numFmtId="43" fontId="0" fillId="0" borderId="0" xfId="0" applyNumberFormat="1" applyBorder="1"/>
    <xf numFmtId="0" fontId="5" fillId="3" borderId="14" xfId="3" applyFont="1" applyFill="1" applyBorder="1" applyAlignment="1">
      <alignment horizontal="center"/>
    </xf>
    <xf numFmtId="41" fontId="7" fillId="0" borderId="22" xfId="0" applyNumberFormat="1" applyFont="1" applyBorder="1"/>
    <xf numFmtId="0" fontId="7" fillId="0" borderId="23" xfId="0" applyFont="1" applyBorder="1"/>
    <xf numFmtId="0" fontId="7" fillId="0" borderId="22" xfId="0" applyFont="1" applyBorder="1"/>
    <xf numFmtId="41" fontId="7" fillId="2" borderId="22" xfId="0" applyNumberFormat="1" applyFont="1" applyFill="1" applyBorder="1"/>
    <xf numFmtId="41" fontId="7" fillId="0" borderId="23" xfId="0" applyNumberFormat="1" applyFont="1" applyBorder="1"/>
    <xf numFmtId="41" fontId="7" fillId="0" borderId="10" xfId="0" applyNumberFormat="1" applyFont="1" applyBorder="1"/>
    <xf numFmtId="41" fontId="7" fillId="0" borderId="4" xfId="0" applyNumberFormat="1" applyFont="1" applyBorder="1"/>
    <xf numFmtId="41" fontId="7" fillId="0" borderId="0" xfId="0" applyNumberFormat="1" applyFont="1" applyBorder="1"/>
    <xf numFmtId="41" fontId="7" fillId="0" borderId="8" xfId="0" applyNumberFormat="1" applyFont="1" applyBorder="1"/>
    <xf numFmtId="41" fontId="7" fillId="0" borderId="25" xfId="0" applyNumberFormat="1" applyFont="1" applyBorder="1"/>
    <xf numFmtId="41" fontId="7" fillId="0" borderId="5" xfId="0" applyNumberFormat="1" applyFont="1" applyBorder="1"/>
    <xf numFmtId="0" fontId="2" fillId="3" borderId="26" xfId="3" applyFont="1" applyFill="1" applyBorder="1" applyAlignment="1">
      <alignment horizontal="center"/>
    </xf>
    <xf numFmtId="41" fontId="7" fillId="0" borderId="27" xfId="0" applyNumberFormat="1" applyFont="1" applyBorder="1"/>
    <xf numFmtId="41" fontId="7" fillId="0" borderId="26" xfId="0" applyNumberFormat="1" applyFont="1" applyBorder="1"/>
    <xf numFmtId="41" fontId="7" fillId="0" borderId="9" xfId="0" applyNumberFormat="1" applyFont="1" applyBorder="1"/>
    <xf numFmtId="41" fontId="7" fillId="2" borderId="27" xfId="0" applyNumberFormat="1" applyFont="1" applyFill="1" applyBorder="1"/>
    <xf numFmtId="41" fontId="7" fillId="2" borderId="4" xfId="0" applyNumberFormat="1" applyFont="1" applyFill="1" applyBorder="1"/>
    <xf numFmtId="41" fontId="7" fillId="2" borderId="8" xfId="0" applyNumberFormat="1" applyFont="1" applyFill="1" applyBorder="1"/>
    <xf numFmtId="41" fontId="7" fillId="2" borderId="5" xfId="0" applyNumberFormat="1" applyFont="1" applyFill="1" applyBorder="1"/>
    <xf numFmtId="0" fontId="2" fillId="4" borderId="19" xfId="2" applyFont="1" applyFill="1" applyBorder="1"/>
    <xf numFmtId="0" fontId="2" fillId="4" borderId="20" xfId="2" applyFont="1" applyFill="1" applyBorder="1"/>
    <xf numFmtId="0" fontId="2" fillId="4" borderId="21" xfId="2" applyFont="1" applyFill="1" applyBorder="1"/>
    <xf numFmtId="0" fontId="6" fillId="5" borderId="16" xfId="0" applyFont="1" applyFill="1" applyBorder="1"/>
    <xf numFmtId="0" fontId="8" fillId="5" borderId="18" xfId="0" applyFont="1" applyFill="1" applyBorder="1"/>
    <xf numFmtId="0" fontId="6" fillId="5" borderId="18" xfId="0" applyFont="1" applyFill="1" applyBorder="1"/>
    <xf numFmtId="41" fontId="7" fillId="5" borderId="10" xfId="0" applyNumberFormat="1" applyFont="1" applyFill="1" applyBorder="1"/>
    <xf numFmtId="41" fontId="7" fillId="5" borderId="6" xfId="0" applyNumberFormat="1" applyFont="1" applyFill="1" applyBorder="1"/>
    <xf numFmtId="41" fontId="7" fillId="5" borderId="7" xfId="0" applyNumberFormat="1" applyFont="1" applyFill="1" applyBorder="1"/>
    <xf numFmtId="41" fontId="7" fillId="5" borderId="24" xfId="0" applyNumberFormat="1" applyFont="1" applyFill="1" applyBorder="1"/>
    <xf numFmtId="0" fontId="2" fillId="4" borderId="11" xfId="2" applyFont="1" applyFill="1" applyBorder="1" applyAlignment="1">
      <alignment horizontal="center" vertical="center"/>
    </xf>
    <xf numFmtId="0" fontId="2" fillId="4" borderId="17" xfId="2" applyFont="1" applyFill="1" applyBorder="1" applyAlignment="1">
      <alignment horizontal="center" vertical="center"/>
    </xf>
    <xf numFmtId="0" fontId="2" fillId="4" borderId="19" xfId="2" applyFont="1" applyFill="1" applyBorder="1" applyAlignment="1">
      <alignment horizontal="center" vertical="center"/>
    </xf>
    <xf numFmtId="0" fontId="5" fillId="3" borderId="12" xfId="3" applyFont="1" applyFill="1" applyBorder="1" applyAlignment="1">
      <alignment horizontal="center"/>
    </xf>
    <xf numFmtId="0" fontId="5" fillId="3" borderId="13" xfId="3" applyFont="1" applyFill="1" applyBorder="1" applyAlignment="1">
      <alignment horizontal="center"/>
    </xf>
    <xf numFmtId="0" fontId="5" fillId="3" borderId="15" xfId="3" applyFont="1" applyFill="1" applyBorder="1" applyAlignment="1">
      <alignment horizontal="center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  <colors>
    <mruColors>
      <color rgb="FF99FF99"/>
      <color rgb="FFCCFF66"/>
      <color rgb="FF3399FF"/>
      <color rgb="FFCCFFFF"/>
      <color rgb="FFCCCCFF"/>
      <color rgb="FFFFCC66"/>
      <color rgb="FFFF9933"/>
      <color rgb="FFFFFF66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topLeftCell="B1" workbookViewId="0">
      <selection activeCell="P7" sqref="P7"/>
    </sheetView>
  </sheetViews>
  <sheetFormatPr defaultRowHeight="15"/>
  <cols>
    <col min="1" max="1" width="11.140625" customWidth="1"/>
    <col min="2" max="2" width="7.5703125" customWidth="1"/>
    <col min="3" max="3" width="7.42578125" customWidth="1"/>
    <col min="4" max="4" width="8.5703125" customWidth="1"/>
    <col min="5" max="5" width="7.85546875" customWidth="1"/>
    <col min="7" max="7" width="8.28515625" customWidth="1"/>
    <col min="8" max="8" width="8.5703125" customWidth="1"/>
    <col min="9" max="9" width="8.140625" customWidth="1"/>
    <col min="10" max="10" width="8" customWidth="1"/>
    <col min="11" max="11" width="7.85546875" customWidth="1"/>
    <col min="12" max="12" width="7.7109375" customWidth="1"/>
    <col min="13" max="13" width="8" customWidth="1"/>
    <col min="14" max="14" width="8.42578125" customWidth="1"/>
    <col min="15" max="15" width="9.28515625" customWidth="1"/>
    <col min="16" max="16" width="12.42578125" customWidth="1"/>
  </cols>
  <sheetData>
    <row r="1" spans="1:16" ht="15.75">
      <c r="C1" s="1" t="s">
        <v>20</v>
      </c>
    </row>
    <row r="2" spans="1:16" ht="15.75" thickBot="1"/>
    <row r="3" spans="1:16">
      <c r="A3" s="40" t="s">
        <v>0</v>
      </c>
      <c r="B3" s="43" t="s">
        <v>14</v>
      </c>
      <c r="C3" s="43"/>
      <c r="D3" s="43"/>
      <c r="E3" s="43"/>
      <c r="F3" s="43"/>
      <c r="G3" s="44"/>
      <c r="H3" s="10"/>
      <c r="I3" s="45" t="s">
        <v>17</v>
      </c>
      <c r="J3" s="43"/>
      <c r="K3" s="43"/>
      <c r="L3" s="43"/>
      <c r="M3" s="43"/>
      <c r="N3" s="43"/>
      <c r="O3" s="10"/>
      <c r="P3" s="33"/>
    </row>
    <row r="4" spans="1:16">
      <c r="A4" s="41"/>
      <c r="B4" s="4"/>
      <c r="C4" s="5" t="s">
        <v>15</v>
      </c>
      <c r="D4" s="6"/>
      <c r="E4" s="5"/>
      <c r="F4" s="5" t="s">
        <v>16</v>
      </c>
      <c r="G4" s="5"/>
      <c r="H4" s="3" t="s">
        <v>13</v>
      </c>
      <c r="I4" s="5"/>
      <c r="J4" s="5" t="s">
        <v>15</v>
      </c>
      <c r="K4" s="6"/>
      <c r="L4" s="5"/>
      <c r="M4" s="5" t="s">
        <v>16</v>
      </c>
      <c r="N4" s="6"/>
      <c r="O4" s="3" t="s">
        <v>13</v>
      </c>
      <c r="P4" s="34" t="s">
        <v>19</v>
      </c>
    </row>
    <row r="5" spans="1:16">
      <c r="A5" s="42"/>
      <c r="B5" s="2">
        <v>20</v>
      </c>
      <c r="C5" s="2">
        <v>40</v>
      </c>
      <c r="D5" s="2" t="s">
        <v>18</v>
      </c>
      <c r="E5" s="2">
        <v>20</v>
      </c>
      <c r="F5" s="2">
        <v>40</v>
      </c>
      <c r="G5" s="22" t="s">
        <v>18</v>
      </c>
      <c r="H5" s="2"/>
      <c r="I5" s="7">
        <v>20</v>
      </c>
      <c r="J5" s="2">
        <v>40</v>
      </c>
      <c r="K5" s="3" t="s">
        <v>18</v>
      </c>
      <c r="L5" s="2">
        <v>20</v>
      </c>
      <c r="M5" s="2">
        <v>40</v>
      </c>
      <c r="N5" s="2" t="s">
        <v>18</v>
      </c>
      <c r="O5" s="2"/>
      <c r="P5" s="35"/>
    </row>
    <row r="6" spans="1:16">
      <c r="A6" s="30" t="s">
        <v>1</v>
      </c>
      <c r="B6" s="16">
        <v>620</v>
      </c>
      <c r="C6" s="20">
        <v>1004</v>
      </c>
      <c r="D6" s="17">
        <f>SUM(C6*2)+B6</f>
        <v>2628</v>
      </c>
      <c r="E6" s="16">
        <v>1260</v>
      </c>
      <c r="F6" s="20">
        <v>1100</v>
      </c>
      <c r="G6" s="20">
        <f>SUM(F6*2)+E6</f>
        <v>3460</v>
      </c>
      <c r="H6" s="27">
        <f>SUM(D6+G6)</f>
        <v>6088</v>
      </c>
      <c r="I6" s="8">
        <v>1532</v>
      </c>
      <c r="J6" s="18">
        <v>1837</v>
      </c>
      <c r="K6" s="17">
        <f>SUM(J6*2)+I6</f>
        <v>5206</v>
      </c>
      <c r="L6" s="8">
        <v>107</v>
      </c>
      <c r="M6" s="18">
        <v>111</v>
      </c>
      <c r="N6" s="20">
        <f>SUM(M6*2)+L6</f>
        <v>329</v>
      </c>
      <c r="O6" s="27">
        <f>SUM(K6+N6)</f>
        <v>5535</v>
      </c>
      <c r="P6" s="36">
        <f>SUM(H6+O6)</f>
        <v>11623</v>
      </c>
    </row>
    <row r="7" spans="1:16">
      <c r="A7" s="31" t="s">
        <v>2</v>
      </c>
      <c r="B7" s="8">
        <v>441</v>
      </c>
      <c r="C7" s="18">
        <v>671</v>
      </c>
      <c r="D7" s="19">
        <f t="shared" ref="D7:D17" si="0">SUM(C7*2)+B7</f>
        <v>1783</v>
      </c>
      <c r="E7" s="8">
        <v>1183</v>
      </c>
      <c r="F7" s="18">
        <v>1199</v>
      </c>
      <c r="G7" s="24">
        <f>SUM(F7*2)+E7</f>
        <v>3581</v>
      </c>
      <c r="H7" s="28">
        <f t="shared" ref="H7:H17" si="1">SUM(D7+G7)</f>
        <v>5364</v>
      </c>
      <c r="I7" s="8">
        <v>1725</v>
      </c>
      <c r="J7" s="18">
        <v>1663</v>
      </c>
      <c r="K7" s="19">
        <f t="shared" ref="K7:K17" si="2">SUM(J7*2)+I7</f>
        <v>5051</v>
      </c>
      <c r="L7" s="8">
        <v>12</v>
      </c>
      <c r="M7" s="18">
        <v>241</v>
      </c>
      <c r="N7" s="24">
        <f t="shared" ref="N7:N17" si="3">SUM(M7*2)+L7</f>
        <v>494</v>
      </c>
      <c r="O7" s="28">
        <f t="shared" ref="O7:O17" si="4">SUM(K7+N7)</f>
        <v>5545</v>
      </c>
      <c r="P7" s="37">
        <f t="shared" ref="P7:P17" si="5">SUM(H7+O7)</f>
        <v>10909</v>
      </c>
    </row>
    <row r="8" spans="1:16">
      <c r="A8" s="31" t="s">
        <v>3</v>
      </c>
      <c r="B8" s="8">
        <v>0</v>
      </c>
      <c r="C8" s="18">
        <v>0</v>
      </c>
      <c r="D8" s="19">
        <f t="shared" si="0"/>
        <v>0</v>
      </c>
      <c r="E8" s="8">
        <v>0</v>
      </c>
      <c r="F8" s="18">
        <v>0</v>
      </c>
      <c r="G8" s="24">
        <f t="shared" ref="G8:G17" si="6">SUM(F8*2)+E8</f>
        <v>0</v>
      </c>
      <c r="H8" s="28">
        <f t="shared" si="1"/>
        <v>0</v>
      </c>
      <c r="I8" s="8">
        <v>0</v>
      </c>
      <c r="J8" s="18">
        <v>0</v>
      </c>
      <c r="K8" s="19">
        <f t="shared" si="2"/>
        <v>0</v>
      </c>
      <c r="L8" s="8">
        <v>0</v>
      </c>
      <c r="M8" s="18">
        <v>0</v>
      </c>
      <c r="N8" s="24">
        <f t="shared" si="3"/>
        <v>0</v>
      </c>
      <c r="O8" s="28">
        <f t="shared" si="4"/>
        <v>0</v>
      </c>
      <c r="P8" s="37">
        <f t="shared" si="5"/>
        <v>0</v>
      </c>
    </row>
    <row r="9" spans="1:16">
      <c r="A9" s="31" t="s">
        <v>4</v>
      </c>
      <c r="B9" s="8">
        <v>0</v>
      </c>
      <c r="C9" s="18">
        <v>0</v>
      </c>
      <c r="D9" s="19">
        <f t="shared" si="0"/>
        <v>0</v>
      </c>
      <c r="E9" s="8">
        <v>0</v>
      </c>
      <c r="F9" s="18">
        <v>0</v>
      </c>
      <c r="G9" s="24">
        <f t="shared" si="6"/>
        <v>0</v>
      </c>
      <c r="H9" s="28">
        <f t="shared" si="1"/>
        <v>0</v>
      </c>
      <c r="I9" s="8">
        <v>0</v>
      </c>
      <c r="J9" s="18">
        <v>0</v>
      </c>
      <c r="K9" s="19">
        <f t="shared" si="2"/>
        <v>0</v>
      </c>
      <c r="L9" s="8">
        <v>0</v>
      </c>
      <c r="M9" s="18">
        <v>0</v>
      </c>
      <c r="N9" s="24">
        <f t="shared" si="3"/>
        <v>0</v>
      </c>
      <c r="O9" s="28">
        <f t="shared" si="4"/>
        <v>0</v>
      </c>
      <c r="P9" s="37">
        <f t="shared" si="5"/>
        <v>0</v>
      </c>
    </row>
    <row r="10" spans="1:16">
      <c r="A10" s="31" t="s">
        <v>5</v>
      </c>
      <c r="B10" s="8">
        <v>0</v>
      </c>
      <c r="C10" s="18">
        <v>0</v>
      </c>
      <c r="D10" s="19">
        <f t="shared" si="0"/>
        <v>0</v>
      </c>
      <c r="E10" s="8">
        <v>0</v>
      </c>
      <c r="F10" s="18">
        <v>0</v>
      </c>
      <c r="G10" s="24">
        <f t="shared" si="6"/>
        <v>0</v>
      </c>
      <c r="H10" s="28">
        <f t="shared" si="1"/>
        <v>0</v>
      </c>
      <c r="I10" s="8">
        <v>0</v>
      </c>
      <c r="J10" s="18">
        <v>0</v>
      </c>
      <c r="K10" s="19">
        <f t="shared" si="2"/>
        <v>0</v>
      </c>
      <c r="L10" s="8">
        <v>0</v>
      </c>
      <c r="M10" s="18">
        <v>0</v>
      </c>
      <c r="N10" s="24">
        <f t="shared" si="3"/>
        <v>0</v>
      </c>
      <c r="O10" s="28">
        <f t="shared" si="4"/>
        <v>0</v>
      </c>
      <c r="P10" s="37">
        <f t="shared" si="5"/>
        <v>0</v>
      </c>
    </row>
    <row r="11" spans="1:16">
      <c r="A11" s="31" t="s">
        <v>6</v>
      </c>
      <c r="B11" s="8">
        <v>0</v>
      </c>
      <c r="C11" s="18">
        <v>0</v>
      </c>
      <c r="D11" s="19">
        <f t="shared" si="0"/>
        <v>0</v>
      </c>
      <c r="E11" s="8">
        <v>0</v>
      </c>
      <c r="F11" s="18">
        <v>0</v>
      </c>
      <c r="G11" s="24">
        <f t="shared" si="6"/>
        <v>0</v>
      </c>
      <c r="H11" s="28">
        <f t="shared" si="1"/>
        <v>0</v>
      </c>
      <c r="I11" s="8">
        <v>0</v>
      </c>
      <c r="J11" s="18">
        <v>0</v>
      </c>
      <c r="K11" s="19">
        <f t="shared" si="2"/>
        <v>0</v>
      </c>
      <c r="L11" s="8">
        <v>0</v>
      </c>
      <c r="M11" s="18">
        <v>0</v>
      </c>
      <c r="N11" s="24">
        <f t="shared" si="3"/>
        <v>0</v>
      </c>
      <c r="O11" s="28">
        <f t="shared" si="4"/>
        <v>0</v>
      </c>
      <c r="P11" s="37">
        <f t="shared" si="5"/>
        <v>0</v>
      </c>
    </row>
    <row r="12" spans="1:16">
      <c r="A12" s="31" t="s">
        <v>7</v>
      </c>
      <c r="B12" s="8">
        <v>0</v>
      </c>
      <c r="C12" s="18">
        <v>0</v>
      </c>
      <c r="D12" s="19">
        <f t="shared" si="0"/>
        <v>0</v>
      </c>
      <c r="E12" s="8">
        <v>0</v>
      </c>
      <c r="F12" s="18">
        <v>0</v>
      </c>
      <c r="G12" s="24">
        <f t="shared" si="6"/>
        <v>0</v>
      </c>
      <c r="H12" s="28">
        <f t="shared" si="1"/>
        <v>0</v>
      </c>
      <c r="I12" s="8">
        <v>0</v>
      </c>
      <c r="J12" s="18">
        <v>0</v>
      </c>
      <c r="K12" s="19">
        <f t="shared" si="2"/>
        <v>0</v>
      </c>
      <c r="L12" s="8">
        <v>0</v>
      </c>
      <c r="M12" s="18">
        <v>0</v>
      </c>
      <c r="N12" s="24">
        <f t="shared" si="3"/>
        <v>0</v>
      </c>
      <c r="O12" s="28">
        <f t="shared" si="4"/>
        <v>0</v>
      </c>
      <c r="P12" s="37">
        <f t="shared" si="5"/>
        <v>0</v>
      </c>
    </row>
    <row r="13" spans="1:16">
      <c r="A13" s="31" t="s">
        <v>8</v>
      </c>
      <c r="B13" s="8">
        <v>0</v>
      </c>
      <c r="C13" s="18">
        <v>0</v>
      </c>
      <c r="D13" s="19">
        <f t="shared" si="0"/>
        <v>0</v>
      </c>
      <c r="E13" s="8">
        <v>0</v>
      </c>
      <c r="F13" s="18">
        <v>0</v>
      </c>
      <c r="G13" s="24">
        <f t="shared" si="6"/>
        <v>0</v>
      </c>
      <c r="H13" s="28">
        <f t="shared" si="1"/>
        <v>0</v>
      </c>
      <c r="I13" s="8">
        <v>0</v>
      </c>
      <c r="J13" s="18">
        <v>0</v>
      </c>
      <c r="K13" s="19">
        <f t="shared" si="2"/>
        <v>0</v>
      </c>
      <c r="L13" s="8">
        <v>0</v>
      </c>
      <c r="M13" s="18">
        <v>0</v>
      </c>
      <c r="N13" s="24">
        <f t="shared" si="3"/>
        <v>0</v>
      </c>
      <c r="O13" s="28">
        <f t="shared" si="4"/>
        <v>0</v>
      </c>
      <c r="P13" s="37">
        <f t="shared" si="5"/>
        <v>0</v>
      </c>
    </row>
    <row r="14" spans="1:16">
      <c r="A14" s="31" t="s">
        <v>9</v>
      </c>
      <c r="B14" s="8">
        <v>0</v>
      </c>
      <c r="C14" s="18">
        <v>0</v>
      </c>
      <c r="D14" s="19">
        <f t="shared" si="0"/>
        <v>0</v>
      </c>
      <c r="E14" s="8">
        <v>0</v>
      </c>
      <c r="F14" s="18">
        <v>0</v>
      </c>
      <c r="G14" s="24">
        <f t="shared" si="6"/>
        <v>0</v>
      </c>
      <c r="H14" s="28">
        <f t="shared" si="1"/>
        <v>0</v>
      </c>
      <c r="I14" s="8">
        <v>0</v>
      </c>
      <c r="J14" s="18">
        <v>0</v>
      </c>
      <c r="K14" s="19">
        <f t="shared" si="2"/>
        <v>0</v>
      </c>
      <c r="L14" s="8">
        <v>0</v>
      </c>
      <c r="M14" s="18">
        <v>0</v>
      </c>
      <c r="N14" s="24">
        <f t="shared" si="3"/>
        <v>0</v>
      </c>
      <c r="O14" s="28">
        <f t="shared" si="4"/>
        <v>0</v>
      </c>
      <c r="P14" s="37">
        <f t="shared" si="5"/>
        <v>0</v>
      </c>
    </row>
    <row r="15" spans="1:16">
      <c r="A15" s="31" t="s">
        <v>10</v>
      </c>
      <c r="B15" s="8">
        <v>0</v>
      </c>
      <c r="C15" s="18">
        <v>0</v>
      </c>
      <c r="D15" s="19">
        <f t="shared" si="0"/>
        <v>0</v>
      </c>
      <c r="E15" s="8">
        <v>0</v>
      </c>
      <c r="F15" s="18">
        <v>0</v>
      </c>
      <c r="G15" s="24">
        <f t="shared" si="6"/>
        <v>0</v>
      </c>
      <c r="H15" s="28">
        <f t="shared" si="1"/>
        <v>0</v>
      </c>
      <c r="I15" s="8">
        <v>0</v>
      </c>
      <c r="J15" s="18">
        <v>0</v>
      </c>
      <c r="K15" s="19">
        <f t="shared" si="2"/>
        <v>0</v>
      </c>
      <c r="L15" s="8">
        <v>0</v>
      </c>
      <c r="M15" s="18">
        <v>0</v>
      </c>
      <c r="N15" s="24">
        <f t="shared" si="3"/>
        <v>0</v>
      </c>
      <c r="O15" s="28">
        <f t="shared" si="4"/>
        <v>0</v>
      </c>
      <c r="P15" s="37">
        <f t="shared" si="5"/>
        <v>0</v>
      </c>
    </row>
    <row r="16" spans="1:16">
      <c r="A16" s="31" t="s">
        <v>11</v>
      </c>
      <c r="B16" s="8">
        <v>0</v>
      </c>
      <c r="C16" s="18">
        <v>0</v>
      </c>
      <c r="D16" s="19">
        <f t="shared" si="0"/>
        <v>0</v>
      </c>
      <c r="E16" s="8">
        <v>0</v>
      </c>
      <c r="F16" s="18">
        <v>0</v>
      </c>
      <c r="G16" s="24">
        <f t="shared" si="6"/>
        <v>0</v>
      </c>
      <c r="H16" s="28">
        <f t="shared" si="1"/>
        <v>0</v>
      </c>
      <c r="I16" s="8">
        <v>0</v>
      </c>
      <c r="J16" s="18">
        <v>0</v>
      </c>
      <c r="K16" s="19">
        <f t="shared" si="2"/>
        <v>0</v>
      </c>
      <c r="L16" s="8">
        <v>0</v>
      </c>
      <c r="M16" s="18">
        <v>0</v>
      </c>
      <c r="N16" s="24">
        <f t="shared" si="3"/>
        <v>0</v>
      </c>
      <c r="O16" s="28">
        <f t="shared" si="4"/>
        <v>0</v>
      </c>
      <c r="P16" s="37">
        <f t="shared" si="5"/>
        <v>0</v>
      </c>
    </row>
    <row r="17" spans="1:16">
      <c r="A17" s="31" t="s">
        <v>12</v>
      </c>
      <c r="B17" s="8">
        <v>0</v>
      </c>
      <c r="C17" s="18">
        <v>0</v>
      </c>
      <c r="D17" s="21">
        <f t="shared" si="0"/>
        <v>0</v>
      </c>
      <c r="E17" s="8">
        <v>0</v>
      </c>
      <c r="F17" s="18">
        <v>0</v>
      </c>
      <c r="G17" s="24">
        <f t="shared" si="6"/>
        <v>0</v>
      </c>
      <c r="H17" s="29">
        <f t="shared" si="1"/>
        <v>0</v>
      </c>
      <c r="I17" s="8">
        <v>0</v>
      </c>
      <c r="J17" s="18">
        <v>0</v>
      </c>
      <c r="K17" s="21">
        <f t="shared" si="2"/>
        <v>0</v>
      </c>
      <c r="L17" s="8">
        <v>0</v>
      </c>
      <c r="M17" s="18">
        <v>0</v>
      </c>
      <c r="N17" s="25">
        <f t="shared" si="3"/>
        <v>0</v>
      </c>
      <c r="O17" s="29">
        <f t="shared" si="4"/>
        <v>0</v>
      </c>
      <c r="P17" s="38">
        <f t="shared" si="5"/>
        <v>0</v>
      </c>
    </row>
    <row r="18" spans="1:16" ht="15.75" thickBot="1">
      <c r="A18" s="32" t="s">
        <v>13</v>
      </c>
      <c r="B18" s="11">
        <f t="shared" ref="B18:H18" si="7">SUM(B6:B17)</f>
        <v>1061</v>
      </c>
      <c r="C18" s="12">
        <f t="shared" si="7"/>
        <v>1675</v>
      </c>
      <c r="D18" s="12">
        <f t="shared" si="7"/>
        <v>4411</v>
      </c>
      <c r="E18" s="12">
        <f t="shared" si="7"/>
        <v>2443</v>
      </c>
      <c r="F18" s="12">
        <f t="shared" si="7"/>
        <v>2299</v>
      </c>
      <c r="G18" s="13">
        <f t="shared" si="7"/>
        <v>7041</v>
      </c>
      <c r="H18" s="14">
        <f t="shared" si="7"/>
        <v>11452</v>
      </c>
      <c r="I18" s="15">
        <f t="shared" ref="I18:P18" si="8">SUM(I6:I17)</f>
        <v>3257</v>
      </c>
      <c r="J18" s="15">
        <f t="shared" si="8"/>
        <v>3500</v>
      </c>
      <c r="K18" s="15">
        <f t="shared" si="8"/>
        <v>10257</v>
      </c>
      <c r="L18" s="15">
        <f t="shared" si="8"/>
        <v>119</v>
      </c>
      <c r="M18" s="15">
        <f t="shared" si="8"/>
        <v>352</v>
      </c>
      <c r="N18" s="23">
        <f t="shared" si="8"/>
        <v>823</v>
      </c>
      <c r="O18" s="26">
        <f t="shared" si="8"/>
        <v>11080</v>
      </c>
      <c r="P18" s="39">
        <f t="shared" si="8"/>
        <v>22532</v>
      </c>
    </row>
    <row r="21" spans="1:16">
      <c r="P21" s="9"/>
    </row>
  </sheetData>
  <mergeCells count="3">
    <mergeCell ref="A3:A5"/>
    <mergeCell ref="B3:G3"/>
    <mergeCell ref="I3:N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2021-02-24T10:28:19Z</cp:lastPrinted>
  <dcterms:created xsi:type="dcterms:W3CDTF">2021-02-24T09:04:02Z</dcterms:created>
  <dcterms:modified xsi:type="dcterms:W3CDTF">2022-03-25T06:45:24Z</dcterms:modified>
</cp:coreProperties>
</file>