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SAA\stats\Jan 22\web\"/>
    </mc:Choice>
  </mc:AlternateContent>
  <bookViews>
    <workbookView xWindow="0" yWindow="0" windowWidth="13236" windowHeight="550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17" i="1" l="1"/>
  <c r="N16" i="1"/>
  <c r="N15" i="1"/>
  <c r="N14" i="1"/>
  <c r="N13" i="1"/>
  <c r="N12" i="1"/>
  <c r="N11" i="1"/>
  <c r="N10" i="1"/>
  <c r="N9" i="1"/>
  <c r="N8" i="1"/>
  <c r="N7" i="1"/>
  <c r="K17" i="1"/>
  <c r="K16" i="1"/>
  <c r="K15" i="1"/>
  <c r="K14" i="1"/>
  <c r="K13" i="1"/>
  <c r="O13" i="1" s="1"/>
  <c r="K12" i="1"/>
  <c r="K11" i="1"/>
  <c r="K10" i="1"/>
  <c r="K9" i="1"/>
  <c r="K8" i="1"/>
  <c r="K7" i="1"/>
  <c r="G17" i="1"/>
  <c r="G16" i="1"/>
  <c r="G15" i="1"/>
  <c r="G14" i="1"/>
  <c r="G13" i="1"/>
  <c r="G12" i="1"/>
  <c r="G11" i="1"/>
  <c r="G10" i="1"/>
  <c r="G9" i="1"/>
  <c r="G8" i="1"/>
  <c r="G7" i="1"/>
  <c r="H7" i="1" s="1"/>
  <c r="D17" i="1"/>
  <c r="D16" i="1"/>
  <c r="D15" i="1"/>
  <c r="D14" i="1"/>
  <c r="D13" i="1"/>
  <c r="D12" i="1"/>
  <c r="D11" i="1"/>
  <c r="D10" i="1"/>
  <c r="D9" i="1"/>
  <c r="H9" i="1" s="1"/>
  <c r="D8" i="1"/>
  <c r="D7" i="1"/>
  <c r="J18" i="1"/>
  <c r="I18" i="1"/>
  <c r="M18" i="1"/>
  <c r="L18" i="1"/>
  <c r="N6" i="1"/>
  <c r="K6" i="1"/>
  <c r="F18" i="1"/>
  <c r="E18" i="1"/>
  <c r="C18" i="1"/>
  <c r="B18" i="1"/>
  <c r="G6" i="1"/>
  <c r="O6" i="1" l="1"/>
  <c r="H13" i="1"/>
  <c r="P13" i="1" s="1"/>
  <c r="H17" i="1"/>
  <c r="O8" i="1"/>
  <c r="O17" i="1"/>
  <c r="O16" i="1"/>
  <c r="H16" i="1"/>
  <c r="O12" i="1"/>
  <c r="H12" i="1"/>
  <c r="H15" i="1"/>
  <c r="O15" i="1"/>
  <c r="H14" i="1"/>
  <c r="O14" i="1"/>
  <c r="H11" i="1"/>
  <c r="O11" i="1"/>
  <c r="O10" i="1"/>
  <c r="H10" i="1"/>
  <c r="O9" i="1"/>
  <c r="P9" i="1" s="1"/>
  <c r="H8" i="1"/>
  <c r="N18" i="1"/>
  <c r="K18" i="1"/>
  <c r="O7" i="1"/>
  <c r="G18" i="1"/>
  <c r="D6" i="1"/>
  <c r="H6" i="1" s="1"/>
  <c r="P6" i="1" l="1"/>
  <c r="P12" i="1"/>
  <c r="P8" i="1"/>
  <c r="P17" i="1"/>
  <c r="P16" i="1"/>
  <c r="P11" i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<sst xmlns="http://schemas.openxmlformats.org/spreadsheetml/2006/main" count="28" uniqueCount="21">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</sst>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L26" sqref="L26"/>
    </sheetView>
  </sheetViews>
  <sheetFormatPr defaultRowHeight="13.8" x14ac:dyDescent="0.25"/>
  <cols>
    <col min="1" max="1" width="11.09765625" customWidth="1"/>
    <col min="2" max="2" width="7.59765625" customWidth="1"/>
    <col min="3" max="3" width="7.3984375" customWidth="1"/>
    <col min="4" max="4" width="8.59765625" customWidth="1"/>
    <col min="5" max="5" width="7.8984375" customWidth="1"/>
    <col min="7" max="7" width="8.296875" customWidth="1"/>
    <col min="8" max="8" width="8.59765625" customWidth="1"/>
    <col min="9" max="9" width="8.09765625" customWidth="1"/>
    <col min="10" max="10" width="8" customWidth="1"/>
    <col min="11" max="11" width="7.8984375" customWidth="1"/>
    <col min="12" max="12" width="7.69921875" customWidth="1"/>
    <col min="13" max="13" width="8" customWidth="1"/>
    <col min="14" max="14" width="8.3984375" customWidth="1"/>
    <col min="15" max="15" width="9.296875" customWidth="1"/>
    <col min="16" max="16" width="12.3984375" customWidth="1"/>
  </cols>
  <sheetData>
    <row r="1" spans="1:16" ht="15.6" x14ac:dyDescent="0.3">
      <c r="C1" s="1" t="s">
        <v>20</v>
      </c>
    </row>
    <row r="2" spans="1:16" ht="14.4" thickBot="1" x14ac:dyDescent="0.3"/>
    <row r="3" spans="1:16" x14ac:dyDescent="0.25">
      <c r="A3" s="33" t="s">
        <v>0</v>
      </c>
      <c r="B3" s="30" t="s">
        <v>14</v>
      </c>
      <c r="C3" s="30"/>
      <c r="D3" s="30"/>
      <c r="E3" s="30"/>
      <c r="F3" s="30"/>
      <c r="G3" s="31"/>
      <c r="H3" s="10"/>
      <c r="I3" s="32" t="s">
        <v>17</v>
      </c>
      <c r="J3" s="30"/>
      <c r="K3" s="30"/>
      <c r="L3" s="30"/>
      <c r="M3" s="30"/>
      <c r="N3" s="30"/>
      <c r="O3" s="10"/>
      <c r="P3" s="39"/>
    </row>
    <row r="4" spans="1:16" x14ac:dyDescent="0.25">
      <c r="A4" s="34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40" t="s">
        <v>19</v>
      </c>
    </row>
    <row r="5" spans="1:16" x14ac:dyDescent="0.25">
      <c r="A5" s="35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41"/>
    </row>
    <row r="6" spans="1:16" x14ac:dyDescent="0.25">
      <c r="A6" s="36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42">
        <f>SUM(H6+O6)</f>
        <v>11623</v>
      </c>
    </row>
    <row r="7" spans="1:16" x14ac:dyDescent="0.25">
      <c r="A7" s="37" t="s">
        <v>2</v>
      </c>
      <c r="B7" s="8">
        <v>0</v>
      </c>
      <c r="C7" s="18">
        <v>0</v>
      </c>
      <c r="D7" s="19">
        <f t="shared" ref="D7:D17" si="0">SUM(C7*2)+B7</f>
        <v>0</v>
      </c>
      <c r="E7" s="8">
        <v>0</v>
      </c>
      <c r="F7" s="18">
        <v>0</v>
      </c>
      <c r="G7" s="24">
        <f>SUM(F7*2)+E7</f>
        <v>0</v>
      </c>
      <c r="H7" s="28">
        <f t="shared" ref="H7:H17" si="1">SUM(D7+G7)</f>
        <v>0</v>
      </c>
      <c r="I7" s="8">
        <v>0</v>
      </c>
      <c r="J7" s="18">
        <v>0</v>
      </c>
      <c r="K7" s="19">
        <f t="shared" ref="K7:K17" si="2">SUM(J7*2)+I7</f>
        <v>0</v>
      </c>
      <c r="L7" s="8">
        <v>0</v>
      </c>
      <c r="M7" s="18">
        <v>0</v>
      </c>
      <c r="N7" s="24">
        <f t="shared" ref="N7:N17" si="3">SUM(M7*2)+L7</f>
        <v>0</v>
      </c>
      <c r="O7" s="28">
        <f t="shared" ref="O7:O17" si="4">SUM(K7+N7)</f>
        <v>0</v>
      </c>
      <c r="P7" s="43">
        <f t="shared" ref="P7:P17" si="5">SUM(H7+O7)</f>
        <v>0</v>
      </c>
    </row>
    <row r="8" spans="1:16" x14ac:dyDescent="0.25">
      <c r="A8" s="37" t="s">
        <v>3</v>
      </c>
      <c r="B8" s="8">
        <v>0</v>
      </c>
      <c r="C8" s="18">
        <v>0</v>
      </c>
      <c r="D8" s="19">
        <f t="shared" si="0"/>
        <v>0</v>
      </c>
      <c r="E8" s="8">
        <v>0</v>
      </c>
      <c r="F8" s="18">
        <v>0</v>
      </c>
      <c r="G8" s="24">
        <f t="shared" ref="G8:G17" si="6">SUM(F8*2)+E8</f>
        <v>0</v>
      </c>
      <c r="H8" s="28">
        <f t="shared" si="1"/>
        <v>0</v>
      </c>
      <c r="I8" s="8">
        <v>0</v>
      </c>
      <c r="J8" s="18">
        <v>0</v>
      </c>
      <c r="K8" s="19">
        <f t="shared" si="2"/>
        <v>0</v>
      </c>
      <c r="L8" s="8">
        <v>0</v>
      </c>
      <c r="M8" s="18">
        <v>0</v>
      </c>
      <c r="N8" s="24">
        <f t="shared" si="3"/>
        <v>0</v>
      </c>
      <c r="O8" s="28">
        <f t="shared" si="4"/>
        <v>0</v>
      </c>
      <c r="P8" s="43">
        <f t="shared" si="5"/>
        <v>0</v>
      </c>
    </row>
    <row r="9" spans="1:16" x14ac:dyDescent="0.25">
      <c r="A9" s="37" t="s">
        <v>4</v>
      </c>
      <c r="B9" s="8">
        <v>0</v>
      </c>
      <c r="C9" s="18">
        <v>0</v>
      </c>
      <c r="D9" s="19">
        <f t="shared" si="0"/>
        <v>0</v>
      </c>
      <c r="E9" s="8">
        <v>0</v>
      </c>
      <c r="F9" s="18">
        <v>0</v>
      </c>
      <c r="G9" s="24">
        <f t="shared" si="6"/>
        <v>0</v>
      </c>
      <c r="H9" s="28">
        <f t="shared" si="1"/>
        <v>0</v>
      </c>
      <c r="I9" s="8">
        <v>0</v>
      </c>
      <c r="J9" s="18">
        <v>0</v>
      </c>
      <c r="K9" s="19">
        <f t="shared" si="2"/>
        <v>0</v>
      </c>
      <c r="L9" s="8">
        <v>0</v>
      </c>
      <c r="M9" s="18">
        <v>0</v>
      </c>
      <c r="N9" s="24">
        <f t="shared" si="3"/>
        <v>0</v>
      </c>
      <c r="O9" s="28">
        <f t="shared" si="4"/>
        <v>0</v>
      </c>
      <c r="P9" s="43">
        <f t="shared" si="5"/>
        <v>0</v>
      </c>
    </row>
    <row r="10" spans="1:16" x14ac:dyDescent="0.25">
      <c r="A10" s="37" t="s">
        <v>5</v>
      </c>
      <c r="B10" s="8">
        <v>0</v>
      </c>
      <c r="C10" s="18">
        <v>0</v>
      </c>
      <c r="D10" s="19">
        <f t="shared" si="0"/>
        <v>0</v>
      </c>
      <c r="E10" s="8">
        <v>0</v>
      </c>
      <c r="F10" s="18">
        <v>0</v>
      </c>
      <c r="G10" s="24">
        <f t="shared" si="6"/>
        <v>0</v>
      </c>
      <c r="H10" s="28">
        <f t="shared" si="1"/>
        <v>0</v>
      </c>
      <c r="I10" s="8">
        <v>0</v>
      </c>
      <c r="J10" s="18">
        <v>0</v>
      </c>
      <c r="K10" s="19">
        <f t="shared" si="2"/>
        <v>0</v>
      </c>
      <c r="L10" s="8">
        <v>0</v>
      </c>
      <c r="M10" s="18">
        <v>0</v>
      </c>
      <c r="N10" s="24">
        <f t="shared" si="3"/>
        <v>0</v>
      </c>
      <c r="O10" s="28">
        <f t="shared" si="4"/>
        <v>0</v>
      </c>
      <c r="P10" s="43">
        <f t="shared" si="5"/>
        <v>0</v>
      </c>
    </row>
    <row r="11" spans="1:16" x14ac:dyDescent="0.25">
      <c r="A11" s="37" t="s">
        <v>6</v>
      </c>
      <c r="B11" s="8">
        <v>0</v>
      </c>
      <c r="C11" s="18">
        <v>0</v>
      </c>
      <c r="D11" s="19">
        <f t="shared" si="0"/>
        <v>0</v>
      </c>
      <c r="E11" s="8">
        <v>0</v>
      </c>
      <c r="F11" s="18">
        <v>0</v>
      </c>
      <c r="G11" s="24">
        <f t="shared" si="6"/>
        <v>0</v>
      </c>
      <c r="H11" s="28">
        <f t="shared" si="1"/>
        <v>0</v>
      </c>
      <c r="I11" s="8">
        <v>0</v>
      </c>
      <c r="J11" s="18">
        <v>0</v>
      </c>
      <c r="K11" s="19">
        <f t="shared" si="2"/>
        <v>0</v>
      </c>
      <c r="L11" s="8">
        <v>0</v>
      </c>
      <c r="M11" s="18">
        <v>0</v>
      </c>
      <c r="N11" s="24">
        <f t="shared" si="3"/>
        <v>0</v>
      </c>
      <c r="O11" s="28">
        <f t="shared" si="4"/>
        <v>0</v>
      </c>
      <c r="P11" s="43">
        <f t="shared" si="5"/>
        <v>0</v>
      </c>
    </row>
    <row r="12" spans="1:16" x14ac:dyDescent="0.25">
      <c r="A12" s="37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43">
        <f t="shared" si="5"/>
        <v>0</v>
      </c>
    </row>
    <row r="13" spans="1:16" x14ac:dyDescent="0.25">
      <c r="A13" s="37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43">
        <f t="shared" si="5"/>
        <v>0</v>
      </c>
    </row>
    <row r="14" spans="1:16" x14ac:dyDescent="0.25">
      <c r="A14" s="37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43">
        <f t="shared" si="5"/>
        <v>0</v>
      </c>
    </row>
    <row r="15" spans="1:16" x14ac:dyDescent="0.25">
      <c r="A15" s="37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43">
        <f t="shared" si="5"/>
        <v>0</v>
      </c>
    </row>
    <row r="16" spans="1:16" x14ac:dyDescent="0.25">
      <c r="A16" s="37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43">
        <f t="shared" si="5"/>
        <v>0</v>
      </c>
    </row>
    <row r="17" spans="1:16" x14ac:dyDescent="0.25">
      <c r="A17" s="37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44">
        <f t="shared" si="5"/>
        <v>0</v>
      </c>
    </row>
    <row r="18" spans="1:16" ht="14.4" thickBot="1" x14ac:dyDescent="0.3">
      <c r="A18" s="38" t="s">
        <v>13</v>
      </c>
      <c r="B18" s="11">
        <f t="shared" ref="B18:H18" si="7">SUM(B6:B17)</f>
        <v>620</v>
      </c>
      <c r="C18" s="12">
        <f t="shared" si="7"/>
        <v>1004</v>
      </c>
      <c r="D18" s="12">
        <f t="shared" si="7"/>
        <v>2628</v>
      </c>
      <c r="E18" s="12">
        <f t="shared" si="7"/>
        <v>1260</v>
      </c>
      <c r="F18" s="12">
        <f t="shared" si="7"/>
        <v>1100</v>
      </c>
      <c r="G18" s="13">
        <f t="shared" si="7"/>
        <v>3460</v>
      </c>
      <c r="H18" s="14">
        <f t="shared" si="7"/>
        <v>6088</v>
      </c>
      <c r="I18" s="15">
        <f t="shared" ref="I18:P18" si="8">SUM(I6:I17)</f>
        <v>1532</v>
      </c>
      <c r="J18" s="15">
        <f t="shared" si="8"/>
        <v>1837</v>
      </c>
      <c r="K18" s="15">
        <f t="shared" si="8"/>
        <v>5206</v>
      </c>
      <c r="L18" s="15">
        <f t="shared" si="8"/>
        <v>107</v>
      </c>
      <c r="M18" s="15">
        <f t="shared" si="8"/>
        <v>111</v>
      </c>
      <c r="N18" s="23">
        <f t="shared" si="8"/>
        <v>329</v>
      </c>
      <c r="O18" s="26">
        <f t="shared" si="8"/>
        <v>5535</v>
      </c>
      <c r="P18" s="45">
        <f t="shared" si="8"/>
        <v>11623</v>
      </c>
    </row>
    <row r="21" spans="1:16" x14ac:dyDescent="0.25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2021-02-24T10:28:19Z</cp:lastPrinted>
  <dcterms:created xsi:type="dcterms:W3CDTF">2021-02-24T09:04:02Z</dcterms:created>
  <dcterms:modified xsi:type="dcterms:W3CDTF">2022-02-24T10:37:56Z</dcterms:modified>
</cp:coreProperties>
</file>