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69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<sst xmlns="http://schemas.openxmlformats.org/spreadsheetml/2006/main" count="106" uniqueCount="39">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</sst>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M1" zoomScale="110" zoomScaleNormal="110" workbookViewId="0">
      <selection activeCell="AZ13" sqref="AZ13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6" t="s">
        <v>38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 t="s">
        <v>38</v>
      </c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2"/>
    </row>
    <row r="3" spans="1:53">
      <c r="A3" s="58" t="s">
        <v>0</v>
      </c>
      <c r="B3" s="57" t="s">
        <v>1</v>
      </c>
      <c r="C3" s="57"/>
      <c r="D3" s="57"/>
      <c r="E3" s="57"/>
      <c r="F3" s="57" t="s">
        <v>2</v>
      </c>
      <c r="G3" s="57"/>
      <c r="H3" s="57"/>
      <c r="I3" s="57"/>
      <c r="J3" s="57" t="s">
        <v>3</v>
      </c>
      <c r="K3" s="57"/>
      <c r="L3" s="57"/>
      <c r="M3" s="57"/>
      <c r="N3" s="57" t="s">
        <v>4</v>
      </c>
      <c r="O3" s="57"/>
      <c r="P3" s="57"/>
      <c r="Q3" s="57"/>
      <c r="R3" s="57" t="s">
        <v>5</v>
      </c>
      <c r="S3" s="57"/>
      <c r="T3" s="57"/>
      <c r="U3" s="57"/>
      <c r="V3" s="57" t="s">
        <v>6</v>
      </c>
      <c r="W3" s="57"/>
      <c r="X3" s="57"/>
      <c r="Y3" s="57"/>
      <c r="Z3" s="57" t="s">
        <v>7</v>
      </c>
      <c r="AA3" s="57"/>
      <c r="AB3" s="57"/>
      <c r="AC3" s="57"/>
      <c r="AD3" s="57" t="s">
        <v>8</v>
      </c>
      <c r="AE3" s="57"/>
      <c r="AF3" s="57"/>
      <c r="AG3" s="57"/>
      <c r="AH3" s="57" t="s">
        <v>9</v>
      </c>
      <c r="AI3" s="57"/>
      <c r="AJ3" s="57"/>
      <c r="AK3" s="57"/>
      <c r="AL3" s="57" t="s">
        <v>10</v>
      </c>
      <c r="AM3" s="57"/>
      <c r="AN3" s="57"/>
      <c r="AO3" s="57"/>
      <c r="AP3" s="57" t="s">
        <v>11</v>
      </c>
      <c r="AQ3" s="57"/>
      <c r="AR3" s="57"/>
      <c r="AS3" s="57"/>
      <c r="AT3" s="3" t="s">
        <v>12</v>
      </c>
      <c r="AU3" s="4"/>
      <c r="AV3" s="4"/>
      <c r="AW3" s="4"/>
      <c r="AX3" s="4"/>
      <c r="AY3" s="5"/>
      <c r="AZ3" s="58" t="s">
        <v>13</v>
      </c>
      <c r="BA3" s="2"/>
    </row>
    <row r="4" spans="1:53">
      <c r="A4" s="58"/>
      <c r="B4" s="60" t="s">
        <v>14</v>
      </c>
      <c r="C4" s="60"/>
      <c r="D4" s="63" t="s">
        <v>15</v>
      </c>
      <c r="E4" s="64"/>
      <c r="F4" s="60" t="s">
        <v>14</v>
      </c>
      <c r="G4" s="60"/>
      <c r="H4" s="63" t="s">
        <v>15</v>
      </c>
      <c r="I4" s="64"/>
      <c r="J4" s="60" t="s">
        <v>14</v>
      </c>
      <c r="K4" s="60"/>
      <c r="L4" s="63" t="s">
        <v>15</v>
      </c>
      <c r="M4" s="64"/>
      <c r="N4" s="60" t="s">
        <v>14</v>
      </c>
      <c r="O4" s="60"/>
      <c r="P4" s="61" t="s">
        <v>15</v>
      </c>
      <c r="Q4" s="62"/>
      <c r="R4" s="60" t="s">
        <v>14</v>
      </c>
      <c r="S4" s="60"/>
      <c r="T4" s="63" t="s">
        <v>15</v>
      </c>
      <c r="U4" s="64"/>
      <c r="V4" s="60" t="s">
        <v>14</v>
      </c>
      <c r="W4" s="60"/>
      <c r="X4" s="61" t="s">
        <v>15</v>
      </c>
      <c r="Y4" s="62"/>
      <c r="Z4" s="60" t="s">
        <v>14</v>
      </c>
      <c r="AA4" s="60"/>
      <c r="AB4" s="61" t="s">
        <v>15</v>
      </c>
      <c r="AC4" s="62"/>
      <c r="AD4" s="60" t="s">
        <v>14</v>
      </c>
      <c r="AE4" s="60"/>
      <c r="AF4" s="61" t="s">
        <v>15</v>
      </c>
      <c r="AG4" s="62"/>
      <c r="AH4" s="60" t="s">
        <v>14</v>
      </c>
      <c r="AI4" s="60"/>
      <c r="AJ4" s="61" t="s">
        <v>15</v>
      </c>
      <c r="AK4" s="62"/>
      <c r="AL4" s="60" t="s">
        <v>14</v>
      </c>
      <c r="AM4" s="60"/>
      <c r="AN4" s="61" t="s">
        <v>15</v>
      </c>
      <c r="AO4" s="62"/>
      <c r="AP4" s="60" t="s">
        <v>14</v>
      </c>
      <c r="AQ4" s="60"/>
      <c r="AR4" s="61" t="s">
        <v>15</v>
      </c>
      <c r="AS4" s="62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58"/>
      <c r="BA4" s="2"/>
    </row>
    <row r="5" spans="1:53">
      <c r="A5" s="58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59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15606.5</v>
      </c>
      <c r="C7" s="11">
        <v>4822.5</v>
      </c>
      <c r="D7" s="12">
        <v>36408.5</v>
      </c>
      <c r="E7" s="12">
        <v>673.25</v>
      </c>
      <c r="F7" s="13">
        <v>13935</v>
      </c>
      <c r="G7" s="13">
        <v>3739</v>
      </c>
      <c r="H7" s="14">
        <v>21474</v>
      </c>
      <c r="I7" s="14">
        <v>408</v>
      </c>
      <c r="J7" s="13">
        <v>1168</v>
      </c>
      <c r="K7" s="13">
        <v>0</v>
      </c>
      <c r="L7" s="14">
        <v>620</v>
      </c>
      <c r="M7" s="14">
        <v>291</v>
      </c>
      <c r="N7" s="13">
        <v>13994.5</v>
      </c>
      <c r="O7" s="13">
        <v>18420.5</v>
      </c>
      <c r="P7" s="14">
        <v>29110.5</v>
      </c>
      <c r="Q7" s="17">
        <v>79</v>
      </c>
      <c r="R7" s="13">
        <v>10228.5</v>
      </c>
      <c r="S7" s="13">
        <v>16408</v>
      </c>
      <c r="T7" s="14">
        <v>33840.5</v>
      </c>
      <c r="U7" s="14">
        <v>23</v>
      </c>
      <c r="V7" s="13">
        <v>8731.25</v>
      </c>
      <c r="W7" s="13">
        <v>6855</v>
      </c>
      <c r="X7" s="14">
        <v>15504.25</v>
      </c>
      <c r="Y7" s="14">
        <v>1060.25</v>
      </c>
      <c r="Z7" s="13">
        <v>24017.25</v>
      </c>
      <c r="AA7" s="13">
        <v>4597</v>
      </c>
      <c r="AB7" s="14">
        <v>29514</v>
      </c>
      <c r="AC7" s="14">
        <v>218</v>
      </c>
      <c r="AD7" s="13">
        <v>28693.75</v>
      </c>
      <c r="AE7" s="18">
        <v>195</v>
      </c>
      <c r="AF7" s="14">
        <v>35513.25</v>
      </c>
      <c r="AG7" s="14">
        <v>2141</v>
      </c>
      <c r="AH7" s="13">
        <v>37960.75</v>
      </c>
      <c r="AI7" s="13">
        <v>15164</v>
      </c>
      <c r="AJ7" s="17">
        <v>70769</v>
      </c>
      <c r="AK7" s="14">
        <v>466.25</v>
      </c>
      <c r="AL7" s="13">
        <v>20236.75</v>
      </c>
      <c r="AM7" s="13">
        <v>15750</v>
      </c>
      <c r="AN7" s="14">
        <v>29985.25</v>
      </c>
      <c r="AO7" s="14">
        <v>2155.25</v>
      </c>
      <c r="AP7" s="13">
        <v>33300.25</v>
      </c>
      <c r="AQ7" s="13">
        <v>11610.25</v>
      </c>
      <c r="AR7" s="14">
        <v>33657.5</v>
      </c>
      <c r="AS7" s="14">
        <v>466</v>
      </c>
      <c r="AT7" s="15">
        <f t="shared" si="0"/>
        <v>207872.5</v>
      </c>
      <c r="AU7" s="16">
        <f t="shared" si="0"/>
        <v>97561.25</v>
      </c>
      <c r="AV7" s="54">
        <f t="shared" ref="AV7:AV18" si="2">SUM(AT7:AU7)</f>
        <v>305433.75</v>
      </c>
      <c r="AW7" s="48">
        <f t="shared" si="1"/>
        <v>336396.75</v>
      </c>
      <c r="AX7" s="48">
        <f t="shared" si="1"/>
        <v>7981</v>
      </c>
      <c r="AY7" s="54">
        <f t="shared" ref="AY7:AY18" si="3">SUM(AW7:AX7)</f>
        <v>344377.75</v>
      </c>
      <c r="AZ7" s="45">
        <f t="shared" ref="AZ7:AZ18" si="4">SUM(AV7+AY7)</f>
        <v>649811.5</v>
      </c>
      <c r="BA7" s="2"/>
    </row>
    <row r="8" spans="1:53">
      <c r="A8" s="42" t="s">
        <v>23</v>
      </c>
      <c r="B8" s="19">
        <v>19605.75</v>
      </c>
      <c r="C8" s="19">
        <v>3745</v>
      </c>
      <c r="D8" s="20">
        <v>31306</v>
      </c>
      <c r="E8" s="20">
        <v>552</v>
      </c>
      <c r="F8" s="19">
        <v>14948</v>
      </c>
      <c r="G8" s="19">
        <v>3843</v>
      </c>
      <c r="H8" s="21">
        <v>23394</v>
      </c>
      <c r="I8" s="20">
        <v>116</v>
      </c>
      <c r="J8" s="22">
        <v>1034</v>
      </c>
      <c r="K8" s="22">
        <v>0</v>
      </c>
      <c r="L8" s="23">
        <v>910</v>
      </c>
      <c r="M8" s="24">
        <v>259</v>
      </c>
      <c r="N8" s="22">
        <v>16590.5</v>
      </c>
      <c r="O8" s="22">
        <v>26627</v>
      </c>
      <c r="P8" s="24">
        <v>35065</v>
      </c>
      <c r="Q8" s="24">
        <v>404</v>
      </c>
      <c r="R8" s="25">
        <v>13187.25</v>
      </c>
      <c r="S8" s="22">
        <v>18007</v>
      </c>
      <c r="T8" s="24">
        <v>34725</v>
      </c>
      <c r="U8" s="24">
        <v>46</v>
      </c>
      <c r="V8" s="26">
        <v>13596.75</v>
      </c>
      <c r="W8" s="22">
        <v>7218</v>
      </c>
      <c r="X8" s="24">
        <v>18580</v>
      </c>
      <c r="Y8" s="24">
        <v>595</v>
      </c>
      <c r="Z8" s="22">
        <v>26375.25</v>
      </c>
      <c r="AA8" s="22">
        <v>7503</v>
      </c>
      <c r="AB8" s="24">
        <v>37359</v>
      </c>
      <c r="AC8" s="24">
        <v>383.25</v>
      </c>
      <c r="AD8" s="22">
        <v>24153.75</v>
      </c>
      <c r="AE8" s="22">
        <v>6128.5</v>
      </c>
      <c r="AF8" s="24">
        <v>31095.5</v>
      </c>
      <c r="AG8" s="24">
        <v>2296.25</v>
      </c>
      <c r="AH8" s="22">
        <v>68319.75</v>
      </c>
      <c r="AI8" s="22">
        <v>36511.25</v>
      </c>
      <c r="AJ8" s="24">
        <v>80544</v>
      </c>
      <c r="AK8" s="23">
        <v>810</v>
      </c>
      <c r="AL8" s="22">
        <v>23394.75</v>
      </c>
      <c r="AM8" s="22">
        <v>16988</v>
      </c>
      <c r="AN8" s="24">
        <v>31765.5</v>
      </c>
      <c r="AO8" s="24">
        <v>1111.5</v>
      </c>
      <c r="AP8" s="22">
        <v>35564</v>
      </c>
      <c r="AQ8" s="22">
        <v>19368.5</v>
      </c>
      <c r="AR8" s="24">
        <v>35628.75</v>
      </c>
      <c r="AS8" s="24">
        <v>549</v>
      </c>
      <c r="AT8" s="15">
        <f t="shared" si="0"/>
        <v>256769.75</v>
      </c>
      <c r="AU8" s="16">
        <f t="shared" si="0"/>
        <v>145939.25</v>
      </c>
      <c r="AV8" s="54">
        <f t="shared" si="2"/>
        <v>402709</v>
      </c>
      <c r="AW8" s="48">
        <f t="shared" si="1"/>
        <v>360372.75</v>
      </c>
      <c r="AX8" s="48">
        <f t="shared" si="1"/>
        <v>7122</v>
      </c>
      <c r="AY8" s="54">
        <f t="shared" si="3"/>
        <v>367494.75</v>
      </c>
      <c r="AZ8" s="45">
        <f t="shared" si="4"/>
        <v>770203.75</v>
      </c>
      <c r="BA8" s="2"/>
    </row>
    <row r="9" spans="1:53">
      <c r="A9" s="42" t="s">
        <v>24</v>
      </c>
      <c r="B9" s="19">
        <v>18217.5</v>
      </c>
      <c r="C9" s="19">
        <v>4780</v>
      </c>
      <c r="D9" s="20">
        <v>31227</v>
      </c>
      <c r="E9" s="20">
        <v>407.75</v>
      </c>
      <c r="F9" s="22">
        <v>12053.25</v>
      </c>
      <c r="G9" s="22">
        <v>5715</v>
      </c>
      <c r="H9" s="24">
        <v>21658</v>
      </c>
      <c r="I9" s="24">
        <v>166</v>
      </c>
      <c r="J9" s="22">
        <v>1426</v>
      </c>
      <c r="K9" s="22">
        <v>4</v>
      </c>
      <c r="L9" s="24">
        <v>678</v>
      </c>
      <c r="M9" s="24">
        <v>208</v>
      </c>
      <c r="N9" s="22">
        <v>20915</v>
      </c>
      <c r="O9" s="22">
        <v>13795</v>
      </c>
      <c r="P9" s="24">
        <v>30670.75</v>
      </c>
      <c r="Q9" s="24">
        <v>1994.75</v>
      </c>
      <c r="R9" s="22">
        <v>12813.25</v>
      </c>
      <c r="S9" s="22">
        <v>16541</v>
      </c>
      <c r="T9" s="24">
        <v>26355.25</v>
      </c>
      <c r="U9" s="24">
        <v>88</v>
      </c>
      <c r="V9" s="22">
        <v>14271.75</v>
      </c>
      <c r="W9" s="22">
        <v>10500.5</v>
      </c>
      <c r="X9" s="24">
        <v>17731</v>
      </c>
      <c r="Y9" s="24">
        <v>1347.25</v>
      </c>
      <c r="Z9" s="22">
        <v>27546</v>
      </c>
      <c r="AA9" s="22">
        <v>3547</v>
      </c>
      <c r="AB9" s="24">
        <v>26026</v>
      </c>
      <c r="AC9" s="24">
        <v>151</v>
      </c>
      <c r="AD9" s="22">
        <v>25400.75</v>
      </c>
      <c r="AE9" s="22">
        <v>7155</v>
      </c>
      <c r="AF9" s="24">
        <v>31091.5</v>
      </c>
      <c r="AG9" s="24">
        <v>2969.5</v>
      </c>
      <c r="AH9" s="22">
        <v>61936.25</v>
      </c>
      <c r="AI9" s="22">
        <v>23111</v>
      </c>
      <c r="AJ9" s="24">
        <v>66249</v>
      </c>
      <c r="AK9" s="24">
        <v>509</v>
      </c>
      <c r="AL9" s="22">
        <v>24829.75</v>
      </c>
      <c r="AM9" s="22">
        <v>17885</v>
      </c>
      <c r="AN9" s="24">
        <v>35407.5</v>
      </c>
      <c r="AO9" s="24">
        <v>3428</v>
      </c>
      <c r="AP9" s="22">
        <v>35090.75</v>
      </c>
      <c r="AQ9" s="22">
        <v>9646.25</v>
      </c>
      <c r="AR9" s="24">
        <v>30929</v>
      </c>
      <c r="AS9" s="24">
        <v>852</v>
      </c>
      <c r="AT9" s="15">
        <f t="shared" si="0"/>
        <v>254500.25</v>
      </c>
      <c r="AU9" s="16">
        <f t="shared" si="0"/>
        <v>112679.75</v>
      </c>
      <c r="AV9" s="54">
        <f t="shared" si="2"/>
        <v>367180</v>
      </c>
      <c r="AW9" s="48">
        <f t="shared" si="1"/>
        <v>318023</v>
      </c>
      <c r="AX9" s="48">
        <f t="shared" si="1"/>
        <v>12121.25</v>
      </c>
      <c r="AY9" s="54">
        <f t="shared" si="3"/>
        <v>330144.25</v>
      </c>
      <c r="AZ9" s="45">
        <f t="shared" si="4"/>
        <v>697324.25</v>
      </c>
      <c r="BA9" s="2"/>
    </row>
    <row r="10" spans="1:53">
      <c r="A10" s="42" t="s">
        <v>25</v>
      </c>
      <c r="B10" s="19">
        <v>18875.25</v>
      </c>
      <c r="C10" s="19">
        <v>4993</v>
      </c>
      <c r="D10" s="20">
        <v>35521.75</v>
      </c>
      <c r="E10" s="20">
        <v>768</v>
      </c>
      <c r="F10" s="22">
        <v>12443</v>
      </c>
      <c r="G10" s="22">
        <v>4870.25</v>
      </c>
      <c r="H10" s="24">
        <v>29774</v>
      </c>
      <c r="I10" s="24">
        <v>137</v>
      </c>
      <c r="J10" s="22">
        <v>1360</v>
      </c>
      <c r="K10" s="22">
        <v>0</v>
      </c>
      <c r="L10" s="24">
        <v>1516</v>
      </c>
      <c r="M10" s="24">
        <v>254</v>
      </c>
      <c r="N10" s="22">
        <v>17965.25</v>
      </c>
      <c r="O10" s="22">
        <v>18368.5</v>
      </c>
      <c r="P10" s="24">
        <v>35539.25</v>
      </c>
      <c r="Q10" s="24">
        <v>1906</v>
      </c>
      <c r="R10" s="22">
        <v>15861.25</v>
      </c>
      <c r="S10" s="22">
        <v>7461</v>
      </c>
      <c r="T10" s="24">
        <v>34433.25</v>
      </c>
      <c r="U10" s="24">
        <v>86</v>
      </c>
      <c r="V10" s="22">
        <v>13476.5</v>
      </c>
      <c r="W10" s="22">
        <v>6756.75</v>
      </c>
      <c r="X10" s="24">
        <v>20351</v>
      </c>
      <c r="Y10" s="24">
        <v>3205</v>
      </c>
      <c r="Z10" s="22">
        <v>24775.5</v>
      </c>
      <c r="AA10" s="22">
        <v>5819</v>
      </c>
      <c r="AB10" s="24">
        <v>35551</v>
      </c>
      <c r="AC10" s="24">
        <v>1126.5</v>
      </c>
      <c r="AD10" s="22">
        <v>24954.75</v>
      </c>
      <c r="AE10" s="22">
        <v>5352</v>
      </c>
      <c r="AF10" s="24">
        <v>32178.25</v>
      </c>
      <c r="AG10" s="24">
        <v>2674</v>
      </c>
      <c r="AH10" s="22">
        <v>70373.75</v>
      </c>
      <c r="AI10" s="22">
        <v>26635.25</v>
      </c>
      <c r="AJ10" s="24">
        <v>76925.25</v>
      </c>
      <c r="AK10" s="24">
        <v>538</v>
      </c>
      <c r="AL10" s="22">
        <v>28279.75</v>
      </c>
      <c r="AM10" s="22">
        <v>12048</v>
      </c>
      <c r="AN10" s="24">
        <v>38205.75</v>
      </c>
      <c r="AO10" s="24">
        <v>2659</v>
      </c>
      <c r="AP10" s="22">
        <v>29850.25</v>
      </c>
      <c r="AQ10" s="22">
        <v>10570</v>
      </c>
      <c r="AR10" s="24">
        <v>48104</v>
      </c>
      <c r="AS10" s="24">
        <v>1499</v>
      </c>
      <c r="AT10" s="15">
        <f t="shared" si="0"/>
        <v>258215.25</v>
      </c>
      <c r="AU10" s="16">
        <f t="shared" si="0"/>
        <v>102873.75</v>
      </c>
      <c r="AV10" s="54">
        <f t="shared" si="2"/>
        <v>361089</v>
      </c>
      <c r="AW10" s="48">
        <f t="shared" si="1"/>
        <v>388099.5</v>
      </c>
      <c r="AX10" s="48">
        <f t="shared" si="1"/>
        <v>14852.5</v>
      </c>
      <c r="AY10" s="54">
        <f t="shared" si="3"/>
        <v>402952</v>
      </c>
      <c r="AZ10" s="45">
        <f t="shared" si="4"/>
        <v>764041</v>
      </c>
      <c r="BA10" s="2"/>
    </row>
    <row r="11" spans="1:53">
      <c r="A11" s="42" t="s">
        <v>26</v>
      </c>
      <c r="B11" s="19">
        <v>19084.25</v>
      </c>
      <c r="C11" s="19">
        <v>2767</v>
      </c>
      <c r="D11" s="20">
        <v>33629.5</v>
      </c>
      <c r="E11" s="20">
        <v>752</v>
      </c>
      <c r="F11" s="19">
        <v>12259</v>
      </c>
      <c r="G11" s="27">
        <v>6373</v>
      </c>
      <c r="H11" s="20">
        <v>23549</v>
      </c>
      <c r="I11" s="20">
        <v>68</v>
      </c>
      <c r="J11" s="19">
        <v>1664</v>
      </c>
      <c r="K11" s="19">
        <v>0</v>
      </c>
      <c r="L11" s="20">
        <v>520</v>
      </c>
      <c r="M11" s="20">
        <v>801</v>
      </c>
      <c r="N11" s="19">
        <v>10890</v>
      </c>
      <c r="O11" s="19">
        <v>30835.25</v>
      </c>
      <c r="P11" s="20">
        <v>30912</v>
      </c>
      <c r="Q11" s="20">
        <v>155.5</v>
      </c>
      <c r="R11" s="19">
        <v>12765.75</v>
      </c>
      <c r="S11" s="19">
        <v>8523</v>
      </c>
      <c r="T11" s="20">
        <v>29337.5</v>
      </c>
      <c r="U11" s="20">
        <v>57</v>
      </c>
      <c r="V11" s="19">
        <v>16353.25</v>
      </c>
      <c r="W11" s="19">
        <v>4320.5</v>
      </c>
      <c r="X11" s="20">
        <v>16032</v>
      </c>
      <c r="Y11" s="20">
        <v>1795.5</v>
      </c>
      <c r="Z11" s="27">
        <v>24764</v>
      </c>
      <c r="AA11" s="19">
        <v>5516.5</v>
      </c>
      <c r="AB11" s="20">
        <v>31776.25</v>
      </c>
      <c r="AC11" s="20">
        <v>432.25</v>
      </c>
      <c r="AD11" s="19">
        <v>18434.75</v>
      </c>
      <c r="AE11" s="19">
        <v>4487.25</v>
      </c>
      <c r="AF11" s="20">
        <v>32204</v>
      </c>
      <c r="AG11" s="20">
        <v>5378.5</v>
      </c>
      <c r="AH11" s="19">
        <v>54870.5</v>
      </c>
      <c r="AI11" s="19">
        <v>20053.75</v>
      </c>
      <c r="AJ11" s="20">
        <v>67443</v>
      </c>
      <c r="AK11" s="20">
        <v>887</v>
      </c>
      <c r="AL11" s="19">
        <v>23734.5</v>
      </c>
      <c r="AM11" s="19">
        <v>19301</v>
      </c>
      <c r="AN11" s="20">
        <v>35351.25</v>
      </c>
      <c r="AO11" s="20">
        <v>2480</v>
      </c>
      <c r="AP11" s="19">
        <v>25877</v>
      </c>
      <c r="AQ11" s="19">
        <v>18558.25</v>
      </c>
      <c r="AR11" s="20">
        <v>42574.25</v>
      </c>
      <c r="AS11" s="20">
        <v>2371</v>
      </c>
      <c r="AT11" s="28">
        <f t="shared" si="0"/>
        <v>220697</v>
      </c>
      <c r="AU11" s="28">
        <f t="shared" si="0"/>
        <v>120735.5</v>
      </c>
      <c r="AV11" s="54">
        <f t="shared" si="2"/>
        <v>341432.5</v>
      </c>
      <c r="AW11" s="48">
        <f t="shared" si="1"/>
        <v>343328.75</v>
      </c>
      <c r="AX11" s="48">
        <f t="shared" si="1"/>
        <v>15177.75</v>
      </c>
      <c r="AY11" s="54">
        <f t="shared" si="3"/>
        <v>358506.5</v>
      </c>
      <c r="AZ11" s="45">
        <f t="shared" si="4"/>
        <v>699939</v>
      </c>
      <c r="BA11" s="2"/>
    </row>
    <row r="12" spans="1:53">
      <c r="A12" s="42" t="s">
        <v>27</v>
      </c>
      <c r="B12" s="19">
        <v>18075.5</v>
      </c>
      <c r="C12" s="19">
        <v>3489</v>
      </c>
      <c r="D12" s="20">
        <v>36169.75</v>
      </c>
      <c r="E12" s="20">
        <v>429.5</v>
      </c>
      <c r="F12" s="19">
        <v>11480</v>
      </c>
      <c r="G12" s="22">
        <v>2248</v>
      </c>
      <c r="H12" s="24">
        <v>18593</v>
      </c>
      <c r="I12" s="24">
        <v>168</v>
      </c>
      <c r="J12" s="22">
        <v>3522</v>
      </c>
      <c r="K12" s="22">
        <v>4613</v>
      </c>
      <c r="L12" s="24">
        <v>8534</v>
      </c>
      <c r="M12" s="24">
        <v>1049</v>
      </c>
      <c r="N12" s="22">
        <v>14549.25</v>
      </c>
      <c r="O12" s="22">
        <v>34076</v>
      </c>
      <c r="P12" s="24">
        <v>38010.5</v>
      </c>
      <c r="Q12" s="24">
        <v>68</v>
      </c>
      <c r="R12" s="22">
        <v>13325.25</v>
      </c>
      <c r="S12" s="22">
        <v>13624</v>
      </c>
      <c r="T12" s="24">
        <v>37692</v>
      </c>
      <c r="U12" s="24">
        <v>55</v>
      </c>
      <c r="V12" s="22">
        <v>15608.75</v>
      </c>
      <c r="W12" s="22">
        <v>5991.5</v>
      </c>
      <c r="X12" s="24">
        <v>17879</v>
      </c>
      <c r="Y12" s="24">
        <v>2039.75</v>
      </c>
      <c r="Z12" s="22">
        <v>25533.25</v>
      </c>
      <c r="AA12" s="22">
        <v>5952.5</v>
      </c>
      <c r="AB12" s="24">
        <v>34420.25</v>
      </c>
      <c r="AC12" s="24">
        <v>384.5</v>
      </c>
      <c r="AD12" s="22">
        <v>19483.25</v>
      </c>
      <c r="AE12" s="22">
        <v>6936</v>
      </c>
      <c r="AF12" s="24">
        <v>33886.25</v>
      </c>
      <c r="AG12" s="24">
        <v>3405.5</v>
      </c>
      <c r="AH12" s="22">
        <v>59867</v>
      </c>
      <c r="AI12" s="22">
        <v>25842.5</v>
      </c>
      <c r="AJ12" s="24">
        <v>77591.5</v>
      </c>
      <c r="AK12" s="24">
        <v>1112.5</v>
      </c>
      <c r="AL12" s="29">
        <v>26446.25</v>
      </c>
      <c r="AM12" s="22">
        <v>11971.75</v>
      </c>
      <c r="AN12" s="24">
        <v>30221.75</v>
      </c>
      <c r="AO12" s="24">
        <v>3823.75</v>
      </c>
      <c r="AP12" s="22">
        <v>33080.25</v>
      </c>
      <c r="AQ12" s="22">
        <v>25189.25</v>
      </c>
      <c r="AR12" s="24">
        <v>51268.5</v>
      </c>
      <c r="AS12" s="24">
        <v>629</v>
      </c>
      <c r="AT12" s="15">
        <f t="shared" si="0"/>
        <v>240970.75</v>
      </c>
      <c r="AU12" s="16">
        <f t="shared" si="0"/>
        <v>139933.5</v>
      </c>
      <c r="AV12" s="55">
        <f t="shared" si="2"/>
        <v>380904.25</v>
      </c>
      <c r="AW12" s="48">
        <f t="shared" si="1"/>
        <v>384266.5</v>
      </c>
      <c r="AX12" s="48">
        <f t="shared" si="1"/>
        <v>13164.5</v>
      </c>
      <c r="AY12" s="54">
        <f t="shared" si="3"/>
        <v>397431</v>
      </c>
      <c r="AZ12" s="46">
        <f t="shared" si="4"/>
        <v>778335.25</v>
      </c>
      <c r="BA12" s="2"/>
    </row>
    <row r="13" spans="1:53">
      <c r="A13" s="42" t="s">
        <v>28</v>
      </c>
      <c r="B13" s="19">
        <v>17141.5</v>
      </c>
      <c r="C13" s="19">
        <v>3072</v>
      </c>
      <c r="D13" s="20">
        <v>32729.5</v>
      </c>
      <c r="E13" s="20">
        <v>853</v>
      </c>
      <c r="F13" s="22">
        <v>5826</v>
      </c>
      <c r="G13" s="22">
        <v>58</v>
      </c>
      <c r="H13" s="24">
        <v>8810</v>
      </c>
      <c r="I13" s="24">
        <v>64</v>
      </c>
      <c r="J13" s="22">
        <v>9393</v>
      </c>
      <c r="K13" s="22">
        <v>6499</v>
      </c>
      <c r="L13" s="24">
        <v>18752</v>
      </c>
      <c r="M13" s="24">
        <v>1439</v>
      </c>
      <c r="N13" s="22">
        <v>13900.25</v>
      </c>
      <c r="O13" s="22">
        <v>27233.5</v>
      </c>
      <c r="P13" s="24">
        <v>32149.25</v>
      </c>
      <c r="Q13" s="24">
        <v>238</v>
      </c>
      <c r="R13" s="22">
        <v>12621.5</v>
      </c>
      <c r="S13" s="22">
        <v>16679</v>
      </c>
      <c r="T13" s="24">
        <v>30078.75</v>
      </c>
      <c r="U13" s="24">
        <v>133</v>
      </c>
      <c r="V13" s="22">
        <v>13344</v>
      </c>
      <c r="W13" s="22">
        <v>8379.75</v>
      </c>
      <c r="X13" s="24">
        <v>19256.25</v>
      </c>
      <c r="Y13" s="24">
        <v>3050.75</v>
      </c>
      <c r="Z13" s="22">
        <v>23773.5</v>
      </c>
      <c r="AA13" s="22">
        <v>4884</v>
      </c>
      <c r="AB13" s="24">
        <v>38412.25</v>
      </c>
      <c r="AC13" s="24">
        <v>787</v>
      </c>
      <c r="AD13" s="22">
        <v>25531.75</v>
      </c>
      <c r="AE13" s="22">
        <v>7179</v>
      </c>
      <c r="AF13" s="24">
        <v>32957</v>
      </c>
      <c r="AG13" s="24">
        <v>2731</v>
      </c>
      <c r="AH13" s="22">
        <v>50214.25</v>
      </c>
      <c r="AI13" s="22">
        <v>27119.75</v>
      </c>
      <c r="AJ13" s="24">
        <v>77959.5</v>
      </c>
      <c r="AK13" s="24">
        <v>2642.5</v>
      </c>
      <c r="AL13" s="22">
        <v>24310.5</v>
      </c>
      <c r="AM13" s="22">
        <v>18236.5</v>
      </c>
      <c r="AN13" s="24">
        <v>38420</v>
      </c>
      <c r="AO13" s="24">
        <v>1941.25</v>
      </c>
      <c r="AP13" s="22">
        <v>32940.75</v>
      </c>
      <c r="AQ13" s="22">
        <v>27689.75</v>
      </c>
      <c r="AR13" s="24">
        <v>50175.5</v>
      </c>
      <c r="AS13" s="24">
        <v>851</v>
      </c>
      <c r="AT13" s="15">
        <f t="shared" si="0"/>
        <v>228997</v>
      </c>
      <c r="AU13" s="16">
        <f t="shared" si="0"/>
        <v>147030.25</v>
      </c>
      <c r="AV13" s="54">
        <f t="shared" si="2"/>
        <v>376027.25</v>
      </c>
      <c r="AW13" s="48">
        <f t="shared" si="1"/>
        <v>379700</v>
      </c>
      <c r="AX13" s="48">
        <f t="shared" si="1"/>
        <v>14730.5</v>
      </c>
      <c r="AY13" s="54">
        <f t="shared" si="3"/>
        <v>394430.5</v>
      </c>
      <c r="AZ13" s="45">
        <f t="shared" si="4"/>
        <v>770457.75</v>
      </c>
      <c r="BA13" s="2"/>
    </row>
    <row r="14" spans="1:5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144269.5</v>
      </c>
      <c r="C18" s="33">
        <f t="shared" si="5"/>
        <v>30202.5</v>
      </c>
      <c r="D18" s="34">
        <f>SUM(D6:D17)</f>
        <v>258239</v>
      </c>
      <c r="E18" s="34">
        <f t="shared" si="5"/>
        <v>4713.75</v>
      </c>
      <c r="F18" s="33">
        <f t="shared" si="5"/>
        <v>96199.25</v>
      </c>
      <c r="G18" s="35">
        <f t="shared" si="5"/>
        <v>32931.25</v>
      </c>
      <c r="H18" s="36">
        <f t="shared" si="5"/>
        <v>169600</v>
      </c>
      <c r="I18" s="34">
        <f t="shared" si="5"/>
        <v>1676</v>
      </c>
      <c r="J18" s="33">
        <f t="shared" si="5"/>
        <v>20567</v>
      </c>
      <c r="K18" s="33">
        <f t="shared" si="5"/>
        <v>11466</v>
      </c>
      <c r="L18" s="34">
        <f t="shared" si="5"/>
        <v>32987</v>
      </c>
      <c r="M18" s="34">
        <f t="shared" si="5"/>
        <v>4417</v>
      </c>
      <c r="N18" s="33">
        <f t="shared" si="5"/>
        <v>127778.75</v>
      </c>
      <c r="O18" s="33">
        <f t="shared" si="5"/>
        <v>190010.25</v>
      </c>
      <c r="P18" s="34">
        <f t="shared" si="5"/>
        <v>261787</v>
      </c>
      <c r="Q18" s="34">
        <f t="shared" si="5"/>
        <v>5366.5</v>
      </c>
      <c r="R18" s="33">
        <f t="shared" si="5"/>
        <v>101816</v>
      </c>
      <c r="S18" s="33">
        <f t="shared" si="5"/>
        <v>109965</v>
      </c>
      <c r="T18" s="34">
        <f t="shared" si="5"/>
        <v>253047.25</v>
      </c>
      <c r="U18" s="34">
        <f>SUM(U6:U17)</f>
        <v>592</v>
      </c>
      <c r="V18" s="37">
        <f t="shared" si="5"/>
        <v>110290.75</v>
      </c>
      <c r="W18" s="37">
        <f t="shared" si="5"/>
        <v>54471</v>
      </c>
      <c r="X18" s="34">
        <f t="shared" si="5"/>
        <v>141001.5</v>
      </c>
      <c r="Y18" s="34">
        <f t="shared" si="5"/>
        <v>15184.5</v>
      </c>
      <c r="Z18" s="33">
        <f t="shared" si="5"/>
        <v>199996</v>
      </c>
      <c r="AA18" s="33">
        <f t="shared" si="5"/>
        <v>41660</v>
      </c>
      <c r="AB18" s="34">
        <f>SUM(AB6:AB17)</f>
        <v>258661.75</v>
      </c>
      <c r="AC18" s="34">
        <f t="shared" si="5"/>
        <v>3589.5</v>
      </c>
      <c r="AD18" s="33">
        <f t="shared" si="5"/>
        <v>194894.75</v>
      </c>
      <c r="AE18" s="33">
        <f t="shared" si="5"/>
        <v>42280.75</v>
      </c>
      <c r="AF18" s="34">
        <f t="shared" si="5"/>
        <v>254012.25</v>
      </c>
      <c r="AG18" s="34">
        <f t="shared" si="5"/>
        <v>25297.5</v>
      </c>
      <c r="AH18" s="33">
        <f t="shared" si="5"/>
        <v>461025.75</v>
      </c>
      <c r="AI18" s="33">
        <f t="shared" si="5"/>
        <v>199129.75</v>
      </c>
      <c r="AJ18" s="34">
        <f t="shared" si="5"/>
        <v>581535</v>
      </c>
      <c r="AK18" s="34">
        <f t="shared" si="5"/>
        <v>8083.75</v>
      </c>
      <c r="AL18" s="33">
        <f t="shared" si="5"/>
        <v>192445.75</v>
      </c>
      <c r="AM18" s="33">
        <f t="shared" si="5"/>
        <v>123780.75</v>
      </c>
      <c r="AN18" s="34">
        <f t="shared" si="5"/>
        <v>267887.5</v>
      </c>
      <c r="AO18" s="34">
        <f t="shared" si="5"/>
        <v>21206.25</v>
      </c>
      <c r="AP18" s="33">
        <f t="shared" si="5"/>
        <v>259183.5</v>
      </c>
      <c r="AQ18" s="33">
        <f t="shared" si="5"/>
        <v>133847.5</v>
      </c>
      <c r="AR18" s="34">
        <f t="shared" si="5"/>
        <v>312605.25</v>
      </c>
      <c r="AS18" s="34">
        <f t="shared" si="5"/>
        <v>7516.5</v>
      </c>
      <c r="AT18" s="15">
        <f t="shared" si="0"/>
        <v>1908467</v>
      </c>
      <c r="AU18" s="16">
        <f t="shared" si="0"/>
        <v>969744.75</v>
      </c>
      <c r="AV18" s="54">
        <f t="shared" si="2"/>
        <v>2878211.75</v>
      </c>
      <c r="AW18" s="48">
        <f t="shared" si="1"/>
        <v>2791363.5</v>
      </c>
      <c r="AX18" s="48">
        <f t="shared" si="1"/>
        <v>97643.25</v>
      </c>
      <c r="AY18" s="54">
        <f t="shared" si="3"/>
        <v>2889006.75</v>
      </c>
      <c r="AZ18" s="47">
        <f t="shared" si="4"/>
        <v>5767218.5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2022-03-25T06:50:47Z</cp:lastPrinted>
  <dcterms:created xsi:type="dcterms:W3CDTF">2020-08-24T04:10:51Z</dcterms:created>
  <dcterms:modified xsi:type="dcterms:W3CDTF">2023-09-27T09:00:55Z</dcterms:modified>
</cp:coreProperties>
</file>